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D. 14 Courts of Appeals/"/>
    </mc:Choice>
  </mc:AlternateContent>
  <xr:revisionPtr revIDLastSave="186" documentId="8_{2F5362A7-A8C9-4392-8715-6F961BEB51FD}" xr6:coauthVersionLast="47" xr6:coauthVersionMax="47" xr10:uidLastSave="{076FD368-7829-4D4A-99B1-58729AD8609A}"/>
  <bookViews>
    <workbookView xWindow="-28920" yWindow="2415" windowWidth="29040" windowHeight="17640" xr2:uid="{00000000-000D-0000-FFFF-FFFF00000000}"/>
  </bookViews>
  <sheets>
    <sheet name="By Court &amp; County" sheetId="13" r:id="rId1"/>
    <sheet name="Totals by County" sheetId="10" r:id="rId2"/>
    <sheet name="Totals by COA" sheetId="1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1" i="10" l="1"/>
  <c r="D231" i="10"/>
  <c r="B231" i="10"/>
  <c r="D281" i="13"/>
  <c r="E281" i="13"/>
  <c r="C281" i="13"/>
  <c r="B19" i="12" l="1"/>
  <c r="C5" i="12" s="1"/>
  <c r="C12" i="12" l="1"/>
  <c r="C11" i="12"/>
  <c r="C13" i="12"/>
  <c r="C10" i="12"/>
  <c r="C9" i="12"/>
  <c r="C8" i="12"/>
  <c r="C14" i="12"/>
  <c r="C4" i="12"/>
  <c r="C7" i="12"/>
  <c r="C15" i="12"/>
  <c r="C18" i="12"/>
  <c r="C6" i="12"/>
  <c r="C16" i="12"/>
  <c r="C17" i="12"/>
</calcChain>
</file>

<file path=xl/sharedStrings.xml><?xml version="1.0" encoding="utf-8"?>
<sst xmlns="http://schemas.openxmlformats.org/spreadsheetml/2006/main" count="526" uniqueCount="238">
  <si>
    <t>Court</t>
  </si>
  <si>
    <t>County</t>
  </si>
  <si>
    <t>Civil</t>
  </si>
  <si>
    <t>Criminal</t>
  </si>
  <si>
    <t>Total</t>
  </si>
  <si>
    <t>None</t>
  </si>
  <si>
    <t>COA District</t>
  </si>
  <si>
    <t xml:space="preserve">Cases Added </t>
  </si>
  <si>
    <t>Percent of Total</t>
  </si>
  <si>
    <t>Appeals Filed by Court of Appeals During Fiscal Year 2025</t>
  </si>
  <si>
    <t>Counties From Which Cases Were Appealed to a Court of Appeals During Fiscal Year 2025</t>
  </si>
  <si>
    <t>Austin</t>
  </si>
  <si>
    <t>Brazoria</t>
  </si>
  <si>
    <t>Chambers</t>
  </si>
  <si>
    <t>Colorado</t>
  </si>
  <si>
    <t>Fort Bend</t>
  </si>
  <si>
    <t>Galveston</t>
  </si>
  <si>
    <t>Grimes</t>
  </si>
  <si>
    <t>Harris</t>
  </si>
  <si>
    <t>Kerr</t>
  </si>
  <si>
    <t>Montgomery</t>
  </si>
  <si>
    <t>Travis</t>
  </si>
  <si>
    <t>Waller</t>
  </si>
  <si>
    <t>Washington</t>
  </si>
  <si>
    <t>Archer</t>
  </si>
  <si>
    <t>Clay</t>
  </si>
  <si>
    <t>Cooke</t>
  </si>
  <si>
    <t>Denton</t>
  </si>
  <si>
    <t>Hood</t>
  </si>
  <si>
    <t>Montague</t>
  </si>
  <si>
    <t>Parker</t>
  </si>
  <si>
    <t>Tarrant</t>
  </si>
  <si>
    <t>Wichita</t>
  </si>
  <si>
    <t>Wise</t>
  </si>
  <si>
    <t>Young</t>
  </si>
  <si>
    <t>Anderson</t>
  </si>
  <si>
    <t>Angelina</t>
  </si>
  <si>
    <t>Bastrop</t>
  </si>
  <si>
    <t>Bell</t>
  </si>
  <si>
    <t>Bexar</t>
  </si>
  <si>
    <t>Blanco</t>
  </si>
  <si>
    <t>Burnet</t>
  </si>
  <si>
    <t>Caldwell</t>
  </si>
  <si>
    <t>Comal</t>
  </si>
  <si>
    <t>Fayette</t>
  </si>
  <si>
    <t>Hays</t>
  </si>
  <si>
    <t>Irion</t>
  </si>
  <si>
    <t>Lampasas</t>
  </si>
  <si>
    <t>Lee</t>
  </si>
  <si>
    <t>Llano</t>
  </si>
  <si>
    <t>Milam</t>
  </si>
  <si>
    <t>Mills</t>
  </si>
  <si>
    <t>Rains</t>
  </si>
  <si>
    <t>Runnels</t>
  </si>
  <si>
    <t>San Saba</t>
  </si>
  <si>
    <t>Schleicher</t>
  </si>
  <si>
    <t>Tom Green</t>
  </si>
  <si>
    <t>Williamson</t>
  </si>
  <si>
    <t>Atascosa</t>
  </si>
  <si>
    <t>Bandera</t>
  </si>
  <si>
    <t>Brooks</t>
  </si>
  <si>
    <t>Duval</t>
  </si>
  <si>
    <t>Edwards</t>
  </si>
  <si>
    <t>Frio</t>
  </si>
  <si>
    <t>Gillespie</t>
  </si>
  <si>
    <t>Guadalupe</t>
  </si>
  <si>
    <t>Jim Wells</t>
  </si>
  <si>
    <t>Karnes</t>
  </si>
  <si>
    <t>Kendall</t>
  </si>
  <si>
    <t>Kimble</t>
  </si>
  <si>
    <t>Kinney</t>
  </si>
  <si>
    <t>La Salle</t>
  </si>
  <si>
    <t>Mason</t>
  </si>
  <si>
    <t>Maverick</t>
  </si>
  <si>
    <t>Medina</t>
  </si>
  <si>
    <t>Menard</t>
  </si>
  <si>
    <t>Real</t>
  </si>
  <si>
    <t>Starr</t>
  </si>
  <si>
    <t>Sutton</t>
  </si>
  <si>
    <t>Uvalde</t>
  </si>
  <si>
    <t>Val Verde</t>
  </si>
  <si>
    <t>Webb</t>
  </si>
  <si>
    <t>Wilson</t>
  </si>
  <si>
    <t>Zapata</t>
  </si>
  <si>
    <t>Collin</t>
  </si>
  <si>
    <t>Dallas</t>
  </si>
  <si>
    <t>Grayson</t>
  </si>
  <si>
    <t>Hunt</t>
  </si>
  <si>
    <t>Kaufman</t>
  </si>
  <si>
    <t>Rockwall</t>
  </si>
  <si>
    <t>Bowie</t>
  </si>
  <si>
    <t>Camp</t>
  </si>
  <si>
    <t>Cass</t>
  </si>
  <si>
    <t>Delta</t>
  </si>
  <si>
    <t>Fannin</t>
  </si>
  <si>
    <t>Franklin</t>
  </si>
  <si>
    <t>Gregg</t>
  </si>
  <si>
    <t>Harrison</t>
  </si>
  <si>
    <t>Hopkins</t>
  </si>
  <si>
    <t>Lamar</t>
  </si>
  <si>
    <t>Marion</t>
  </si>
  <si>
    <t>Morris</t>
  </si>
  <si>
    <t>Panola</t>
  </si>
  <si>
    <t>Red River</t>
  </si>
  <si>
    <t>Rusk</t>
  </si>
  <si>
    <t>Upshur</t>
  </si>
  <si>
    <t>Wood</t>
  </si>
  <si>
    <t>Bailey</t>
  </si>
  <si>
    <t>Briscoe</t>
  </si>
  <si>
    <t>Carson</t>
  </si>
  <si>
    <t>Castro</t>
  </si>
  <si>
    <t>Childress</t>
  </si>
  <si>
    <t>Collingsworth</t>
  </si>
  <si>
    <t>Dallam</t>
  </si>
  <si>
    <t>Deaf Smith</t>
  </si>
  <si>
    <t>Dickens</t>
  </si>
  <si>
    <t>Donley</t>
  </si>
  <si>
    <t>Floyd</t>
  </si>
  <si>
    <t>Garza</t>
  </si>
  <si>
    <t>Gray</t>
  </si>
  <si>
    <t>Hale</t>
  </si>
  <si>
    <t>Hall</t>
  </si>
  <si>
    <t>Hardeman</t>
  </si>
  <si>
    <t>Hartley</t>
  </si>
  <si>
    <t>Hemphill</t>
  </si>
  <si>
    <t>Hockley</t>
  </si>
  <si>
    <t>Hutchinson</t>
  </si>
  <si>
    <t>Lamb</t>
  </si>
  <si>
    <t>Lipscomb</t>
  </si>
  <si>
    <t>Lubbock</t>
  </si>
  <si>
    <t>Lynn</t>
  </si>
  <si>
    <t>Moore</t>
  </si>
  <si>
    <t>Oldham</t>
  </si>
  <si>
    <t>Parmer</t>
  </si>
  <si>
    <t>Potter</t>
  </si>
  <si>
    <t>Randall</t>
  </si>
  <si>
    <t>Sherman</t>
  </si>
  <si>
    <t>Swisher</t>
  </si>
  <si>
    <t>Terry</t>
  </si>
  <si>
    <t>Wheeler</t>
  </si>
  <si>
    <t>Wilbarger</t>
  </si>
  <si>
    <t>Andrews</t>
  </si>
  <si>
    <t>Brewster</t>
  </si>
  <si>
    <t>Crane</t>
  </si>
  <si>
    <t>Crockett</t>
  </si>
  <si>
    <t>Culberson</t>
  </si>
  <si>
    <t>El Paso</t>
  </si>
  <si>
    <t>Hudspeth</t>
  </si>
  <si>
    <t>Loving</t>
  </si>
  <si>
    <t>Pecos</t>
  </si>
  <si>
    <t>Presidio</t>
  </si>
  <si>
    <t>Reagan</t>
  </si>
  <si>
    <t>Reeves</t>
  </si>
  <si>
    <t>Terrell</t>
  </si>
  <si>
    <t>Upton</t>
  </si>
  <si>
    <t>Ward</t>
  </si>
  <si>
    <t>Winkler</t>
  </si>
  <si>
    <t>Hardin</t>
  </si>
  <si>
    <t>Jasper</t>
  </si>
  <si>
    <t>Jefferson</t>
  </si>
  <si>
    <t>Liberty</t>
  </si>
  <si>
    <t>Newton</t>
  </si>
  <si>
    <t>Orange</t>
  </si>
  <si>
    <t>Polk</t>
  </si>
  <si>
    <t>San Jacinto</t>
  </si>
  <si>
    <t>Tyler</t>
  </si>
  <si>
    <t>Bosque</t>
  </si>
  <si>
    <t>Brazos</t>
  </si>
  <si>
    <t>Burleson</t>
  </si>
  <si>
    <t>Coryell</t>
  </si>
  <si>
    <t>Ellis</t>
  </si>
  <si>
    <t>Falls</t>
  </si>
  <si>
    <t>Freestone</t>
  </si>
  <si>
    <t>Hill</t>
  </si>
  <si>
    <t>Johnson</t>
  </si>
  <si>
    <t>Leon</t>
  </si>
  <si>
    <t>Limestone</t>
  </si>
  <si>
    <t>Madison</t>
  </si>
  <si>
    <t>McLennan</t>
  </si>
  <si>
    <t>Navarro</t>
  </si>
  <si>
    <t>Robertson</t>
  </si>
  <si>
    <t>Somervell</t>
  </si>
  <si>
    <t>Walker</t>
  </si>
  <si>
    <t>Baylor</t>
  </si>
  <si>
    <t>Brown</t>
  </si>
  <si>
    <t>Callahan</t>
  </si>
  <si>
    <t>Coleman</t>
  </si>
  <si>
    <t>Comanche</t>
  </si>
  <si>
    <t>Dawson</t>
  </si>
  <si>
    <t>Eastland</t>
  </si>
  <si>
    <t>Ector</t>
  </si>
  <si>
    <t>Erath</t>
  </si>
  <si>
    <t>Gaines</t>
  </si>
  <si>
    <t>Glasscock</t>
  </si>
  <si>
    <t>Haskell</t>
  </si>
  <si>
    <t>Howard</t>
  </si>
  <si>
    <t>Jones</t>
  </si>
  <si>
    <t>Knox</t>
  </si>
  <si>
    <t>Midland</t>
  </si>
  <si>
    <t>Mitchell</t>
  </si>
  <si>
    <t>Nolan</t>
  </si>
  <si>
    <t>Palo Pinto</t>
  </si>
  <si>
    <t>Scurry</t>
  </si>
  <si>
    <t>Shackelford</t>
  </si>
  <si>
    <t>Stephens</t>
  </si>
  <si>
    <t>Taylor</t>
  </si>
  <si>
    <t>Throckmorton</t>
  </si>
  <si>
    <t>Aransas</t>
  </si>
  <si>
    <t>Bee</t>
  </si>
  <si>
    <t>Calhoun</t>
  </si>
  <si>
    <t>Cameron</t>
  </si>
  <si>
    <t>De Witt</t>
  </si>
  <si>
    <t>Goliad</t>
  </si>
  <si>
    <t>Gonzales</t>
  </si>
  <si>
    <t>Hidalgo</t>
  </si>
  <si>
    <t>Jackson</t>
  </si>
  <si>
    <t>Kenedy</t>
  </si>
  <si>
    <t>Kleberg</t>
  </si>
  <si>
    <t>Lavaca</t>
  </si>
  <si>
    <t>Live Oak</t>
  </si>
  <si>
    <t>Matagorda</t>
  </si>
  <si>
    <t>Nueces</t>
  </si>
  <si>
    <t>Refugio</t>
  </si>
  <si>
    <t>San Patricio</t>
  </si>
  <si>
    <t>Victoria</t>
  </si>
  <si>
    <t>Wharton</t>
  </si>
  <si>
    <t>Willacy</t>
  </si>
  <si>
    <t>Cherokee</t>
  </si>
  <si>
    <t>Henderson</t>
  </si>
  <si>
    <t>Houston</t>
  </si>
  <si>
    <t>Nacogdoches</t>
  </si>
  <si>
    <t>Sabine</t>
  </si>
  <si>
    <t>Shelby</t>
  </si>
  <si>
    <t>Smith</t>
  </si>
  <si>
    <t>Trinity</t>
  </si>
  <si>
    <t>San Augustine</t>
  </si>
  <si>
    <t>Van Zandt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</si>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</sst>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??_);_(@_)"/>
    <numFmt numFmtId="165" formatCode="0.0%"/>
  </numFmts>
  <fonts count="3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7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3" fontId="24" fillId="0" borderId="0" xfId="0" applyNumberFormat="1" applyFont="1"/>
    <xf numFmtId="0" fontId="24" fillId="0" borderId="0" xfId="0" applyFont="1"/>
    <xf numFmtId="3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10" xfId="0" applyFont="1" applyBorder="1" applyAlignment="1">
      <alignment horizontal="center" wrapText="1"/>
    </xf>
    <xf numFmtId="0" fontId="21" fillId="0" borderId="10" xfId="0" applyFont="1" applyBorder="1"/>
    <xf numFmtId="164" fontId="21" fillId="0" borderId="10" xfId="0" applyNumberFormat="1" applyFont="1" applyBorder="1"/>
    <xf numFmtId="165" fontId="21" fillId="0" borderId="10" xfId="0" applyNumberFormat="1" applyFont="1" applyBorder="1"/>
    <xf numFmtId="0" fontId="23" fillId="0" borderId="10" xfId="0" applyFont="1" applyBorder="1"/>
    <xf numFmtId="164" fontId="23" fillId="0" borderId="10" xfId="0" applyNumberFormat="1" applyFont="1" applyBorder="1"/>
    <xf numFmtId="165" fontId="23" fillId="0" borderId="10" xfId="0" applyNumberFormat="1" applyFont="1" applyBorder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left"/>
    </xf>
    <xf numFmtId="0" fontId="0" fillId="0" borderId="0" xfId="0"/>
    <xf numFmtId="0" fontId="26" fillId="0" borderId="0" xfId="0" applyFont="1" applyAlignment="1">
      <alignment horizontal="left" vertical="top" wrapText="1"/>
    </xf>
    <xf numFmtId="1" fontId="26" fillId="0" borderId="0" xfId="0" applyNumberFormat="1" applyFont="1" applyAlignment="1">
      <alignment horizontal="right" vertical="top" shrinkToFit="1"/>
    </xf>
    <xf numFmtId="0" fontId="26" fillId="0" borderId="0" xfId="0" applyFont="1" applyAlignment="1" applyProtection="1">
      <alignment vertical="top" wrapText="1" readingOrder="1"/>
      <protection locked="0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8" fillId="0" borderId="0" xfId="37" applyFont="1" applyAlignment="1" applyProtection="1">
      <alignment horizontal="center" vertical="top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6" fillId="0" borderId="0" xfId="39" applyFont="1" applyAlignment="1" applyProtection="1">
      <alignment horizontal="left" vertical="top" wrapText="1" readingOrder="1"/>
      <protection locked="0"/>
    </xf>
    <xf numFmtId="0" fontId="26" fillId="0" borderId="0" xfId="39" applyFont="1" applyAlignment="1" applyProtection="1">
      <alignment vertical="top" wrapText="1" readingOrder="1"/>
      <protection locked="0"/>
    </xf>
    <xf numFmtId="0" fontId="26" fillId="0" borderId="0" xfId="0" applyFont="1" applyAlignment="1" applyProtection="1">
      <alignment horizontal="left" vertical="top" wrapText="1" readingOrder="1"/>
      <protection locked="0"/>
    </xf>
    <xf numFmtId="1" fontId="26" fillId="0" borderId="0" xfId="0" applyNumberFormat="1" applyFont="1" applyAlignment="1">
      <alignment vertical="top" shrinkToFit="1"/>
    </xf>
    <xf numFmtId="0" fontId="28" fillId="0" borderId="0" xfId="37" applyFont="1" applyAlignment="1" applyProtection="1">
      <alignment horizontal="left" vertical="top"/>
      <protection locked="0"/>
    </xf>
    <xf numFmtId="1" fontId="0" fillId="0" borderId="0" xfId="0" applyNumberFormat="1"/>
    <xf numFmtId="0" fontId="26" fillId="0" borderId="0" xfId="0" applyFont="1" applyAlignment="1" applyProtection="1">
      <alignment horizontal="right" vertical="top" wrapText="1" readingOrder="1"/>
      <protection locked="0"/>
    </xf>
    <xf numFmtId="0" fontId="26" fillId="0" borderId="0" xfId="0" applyFont="1" applyAlignment="1" applyProtection="1">
      <alignment horizontal="right" vertical="top" wrapText="1"/>
      <protection locked="0"/>
    </xf>
    <xf numFmtId="0" fontId="26" fillId="0" borderId="0" xfId="0" applyFont="1" applyAlignment="1">
      <alignment horizontal="right" vertical="top" shrinkToFit="1"/>
    </xf>
    <xf numFmtId="0" fontId="26" fillId="0" borderId="0" xfId="39" applyFont="1" applyAlignment="1" applyProtection="1">
      <alignment horizontal="right" vertical="top" wrapText="1" readingOrder="1"/>
      <protection locked="0"/>
    </xf>
    <xf numFmtId="1" fontId="26" fillId="0" borderId="0" xfId="39" applyNumberFormat="1" applyFont="1" applyAlignment="1" applyProtection="1">
      <alignment horizontal="right" vertical="top" wrapText="1" readingOrder="1"/>
      <protection locked="0"/>
    </xf>
    <xf numFmtId="0" fontId="29" fillId="0" borderId="0" xfId="0" applyFont="1" applyAlignment="1">
      <alignment horizontal="right" vertical="top" shrinkToFit="1"/>
    </xf>
    <xf numFmtId="1" fontId="26" fillId="0" borderId="0" xfId="0" applyNumberFormat="1" applyFont="1" applyAlignment="1" applyProtection="1">
      <alignment horizontal="right" vertical="top" wrapText="1" readingOrder="1"/>
      <protection locked="0"/>
    </xf>
    <xf numFmtId="1" fontId="29" fillId="0" borderId="0" xfId="0" applyNumberFormat="1" applyFont="1" applyAlignment="1">
      <alignment horizontal="right" vertical="top" shrinkToFit="1"/>
    </xf>
    <xf numFmtId="1" fontId="26" fillId="0" borderId="0" xfId="0" applyNumberFormat="1" applyFont="1" applyAlignment="1">
      <alignment horizontal="right" vertical="top" wrapText="1"/>
    </xf>
    <xf numFmtId="1" fontId="21" fillId="0" borderId="0" xfId="0" applyNumberFormat="1" applyFont="1" applyAlignment="1">
      <alignment horizontal="right"/>
    </xf>
    <xf numFmtId="1" fontId="28" fillId="0" borderId="0" xfId="37" applyNumberFormat="1" applyFont="1" applyAlignment="1" applyProtection="1">
      <alignment horizontal="right" vertical="top"/>
      <protection locked="0"/>
    </xf>
    <xf numFmtId="0" fontId="26" fillId="0" borderId="0" xfId="0" applyFont="1" applyAlignment="1">
      <alignment horizontal="right" vertical="top" wrapText="1"/>
    </xf>
    <xf numFmtId="0" fontId="28" fillId="0" borderId="0" xfId="37" applyFont="1" applyAlignment="1" applyProtection="1">
      <alignment horizontal="right" vertical="top"/>
      <protection locked="0"/>
    </xf>
    <xf numFmtId="1" fontId="21" fillId="0" borderId="0" xfId="0" applyNumberFormat="1" applyFont="1" applyAlignment="1">
      <alignment vertical="top" shrinkToFit="1"/>
    </xf>
    <xf numFmtId="3" fontId="24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right"/>
    </xf>
    <xf numFmtId="3" fontId="25" fillId="0" borderId="0" xfId="0" applyNumberFormat="1" applyFont="1"/>
    <xf numFmtId="0" fontId="22" fillId="0" borderId="0" xfId="0" applyFont="1" applyAlignment="1"/>
    <xf numFmtId="0" fontId="2" fillId="0" borderId="0" xfId="0" applyFont="1"/>
    <xf numFmtId="3" fontId="2" fillId="0" borderId="0" xfId="0" applyNumberFormat="1" applyFont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1" defaultTableStyle="TableStyleMedium9" defaultPivotStyle="PivotStyleLight16">
    <tableStyle name="Invisible" pivot="0" table="0" count="0" xr9:uid="{05078A02-0B70-48C7-9829-F1D175AC22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1"/>
  <sheetViews>
    <sheetView tabSelected="1" workbookViewId="0">
      <selection activeCell="P21" sqref="O21:P21"/>
    </sheetView>
  </sheetViews>
  <sheetFormatPr defaultRowHeight="12.75" x14ac:dyDescent="0.2"/>
  <cols>
    <col min="1" max="1" width="9.7109375" style="11" customWidth="1"/>
    <col min="2" max="2" width="18" style="8" customWidth="1"/>
    <col min="3" max="5" width="9.140625" style="9"/>
    <col min="6" max="16384" width="9.140625" style="1"/>
  </cols>
  <sheetData>
    <row r="1" spans="1:5" ht="15.75" x14ac:dyDescent="0.25">
      <c r="A1" s="2" t="s">
        <v>10</v>
      </c>
    </row>
    <row r="3" spans="1:5" s="10" customFormat="1" x14ac:dyDescent="0.2">
      <c r="A3" s="10" t="s">
        <v>0</v>
      </c>
      <c r="B3" s="27" t="s">
        <v>1</v>
      </c>
      <c r="C3" s="28" t="s">
        <v>2</v>
      </c>
      <c r="D3" s="28" t="s">
        <v>3</v>
      </c>
      <c r="E3" s="28" t="s">
        <v>4</v>
      </c>
    </row>
    <row r="4" spans="1:5" x14ac:dyDescent="0.2">
      <c r="A4" s="11">
        <v>1</v>
      </c>
      <c r="B4" s="22" t="s">
        <v>11</v>
      </c>
      <c r="C4" s="23">
        <v>3</v>
      </c>
      <c r="D4" s="23">
        <v>0</v>
      </c>
      <c r="E4" s="23">
        <v>3</v>
      </c>
    </row>
    <row r="5" spans="1:5" x14ac:dyDescent="0.2">
      <c r="A5" s="11">
        <v>1</v>
      </c>
      <c r="B5" s="22" t="s">
        <v>12</v>
      </c>
      <c r="C5" s="23">
        <v>22</v>
      </c>
      <c r="D5" s="23">
        <v>29</v>
      </c>
      <c r="E5" s="23">
        <v>51</v>
      </c>
    </row>
    <row r="6" spans="1:5" x14ac:dyDescent="0.2">
      <c r="A6" s="11">
        <v>1</v>
      </c>
      <c r="B6" s="22" t="s">
        <v>13</v>
      </c>
      <c r="C6" s="23">
        <v>3</v>
      </c>
      <c r="D6" s="23">
        <v>6</v>
      </c>
      <c r="E6" s="23">
        <v>9</v>
      </c>
    </row>
    <row r="7" spans="1:5" x14ac:dyDescent="0.2">
      <c r="A7" s="11">
        <v>1</v>
      </c>
      <c r="B7" s="22" t="s">
        <v>14</v>
      </c>
      <c r="C7" s="23">
        <v>1</v>
      </c>
      <c r="D7" s="23">
        <v>2</v>
      </c>
      <c r="E7" s="23">
        <v>3</v>
      </c>
    </row>
    <row r="8" spans="1:5" x14ac:dyDescent="0.2">
      <c r="A8" s="11">
        <v>1</v>
      </c>
      <c r="B8" s="22" t="s">
        <v>15</v>
      </c>
      <c r="C8" s="23">
        <v>51</v>
      </c>
      <c r="D8" s="23">
        <v>21</v>
      </c>
      <c r="E8" s="23">
        <v>72</v>
      </c>
    </row>
    <row r="9" spans="1:5" x14ac:dyDescent="0.2">
      <c r="A9" s="11">
        <v>1</v>
      </c>
      <c r="B9" s="22" t="s">
        <v>16</v>
      </c>
      <c r="C9" s="23">
        <v>36</v>
      </c>
      <c r="D9" s="23">
        <v>27</v>
      </c>
      <c r="E9" s="23">
        <v>63</v>
      </c>
    </row>
    <row r="10" spans="1:5" x14ac:dyDescent="0.2">
      <c r="A10" s="11">
        <v>1</v>
      </c>
      <c r="B10" s="22" t="s">
        <v>17</v>
      </c>
      <c r="C10" s="23">
        <v>8</v>
      </c>
      <c r="D10" s="23">
        <v>3</v>
      </c>
      <c r="E10" s="23">
        <v>11</v>
      </c>
    </row>
    <row r="11" spans="1:5" x14ac:dyDescent="0.2">
      <c r="A11" s="11">
        <v>1</v>
      </c>
      <c r="B11" s="22" t="s">
        <v>18</v>
      </c>
      <c r="C11" s="23">
        <v>595</v>
      </c>
      <c r="D11" s="23">
        <v>204</v>
      </c>
      <c r="E11" s="23">
        <v>799</v>
      </c>
    </row>
    <row r="12" spans="1:5" x14ac:dyDescent="0.2">
      <c r="A12" s="11">
        <v>1</v>
      </c>
      <c r="B12" s="22" t="s">
        <v>19</v>
      </c>
      <c r="C12" s="23">
        <v>0</v>
      </c>
      <c r="D12" s="23">
        <v>1</v>
      </c>
      <c r="E12" s="23">
        <v>1</v>
      </c>
    </row>
    <row r="13" spans="1:5" x14ac:dyDescent="0.2">
      <c r="A13" s="11">
        <v>1</v>
      </c>
      <c r="B13" s="22" t="s">
        <v>20</v>
      </c>
      <c r="C13" s="23">
        <v>0</v>
      </c>
      <c r="D13" s="23">
        <v>1</v>
      </c>
      <c r="E13" s="23">
        <v>1</v>
      </c>
    </row>
    <row r="14" spans="1:5" x14ac:dyDescent="0.2">
      <c r="A14" s="11">
        <v>1</v>
      </c>
      <c r="B14" s="22" t="s">
        <v>21</v>
      </c>
      <c r="C14" s="23">
        <v>1</v>
      </c>
      <c r="D14" s="23">
        <v>0</v>
      </c>
      <c r="E14" s="23">
        <v>1</v>
      </c>
    </row>
    <row r="15" spans="1:5" x14ac:dyDescent="0.2">
      <c r="A15" s="11">
        <v>1</v>
      </c>
      <c r="B15" s="22" t="s">
        <v>22</v>
      </c>
      <c r="C15" s="23">
        <v>5</v>
      </c>
      <c r="D15" s="23">
        <v>18</v>
      </c>
      <c r="E15" s="23">
        <v>23</v>
      </c>
    </row>
    <row r="16" spans="1:5" x14ac:dyDescent="0.2">
      <c r="A16" s="11">
        <v>1</v>
      </c>
      <c r="B16" s="22" t="s">
        <v>23</v>
      </c>
      <c r="C16" s="23">
        <v>2</v>
      </c>
      <c r="D16" s="23">
        <v>3</v>
      </c>
      <c r="E16" s="23">
        <v>5</v>
      </c>
    </row>
    <row r="17" spans="1:5" x14ac:dyDescent="0.2">
      <c r="A17" s="11">
        <v>2</v>
      </c>
      <c r="B17" s="24" t="s">
        <v>24</v>
      </c>
      <c r="C17" s="37">
        <v>1</v>
      </c>
      <c r="D17" s="37">
        <v>0</v>
      </c>
      <c r="E17" s="37">
        <v>1</v>
      </c>
    </row>
    <row r="18" spans="1:5" x14ac:dyDescent="0.2">
      <c r="A18" s="11">
        <v>2</v>
      </c>
      <c r="B18" s="24" t="s">
        <v>25</v>
      </c>
      <c r="C18" s="37">
        <v>4</v>
      </c>
      <c r="D18" s="37">
        <v>1</v>
      </c>
      <c r="E18" s="37">
        <v>5</v>
      </c>
    </row>
    <row r="19" spans="1:5" x14ac:dyDescent="0.2">
      <c r="A19" s="11">
        <v>2</v>
      </c>
      <c r="B19" s="24" t="s">
        <v>26</v>
      </c>
      <c r="C19" s="37">
        <v>5</v>
      </c>
      <c r="D19" s="37">
        <v>8</v>
      </c>
      <c r="E19" s="37">
        <v>13</v>
      </c>
    </row>
    <row r="20" spans="1:5" x14ac:dyDescent="0.2">
      <c r="A20" s="11">
        <v>2</v>
      </c>
      <c r="B20" s="24" t="s">
        <v>27</v>
      </c>
      <c r="C20" s="37">
        <v>142</v>
      </c>
      <c r="D20" s="37">
        <v>66</v>
      </c>
      <c r="E20" s="37">
        <v>208</v>
      </c>
    </row>
    <row r="21" spans="1:5" x14ac:dyDescent="0.2">
      <c r="A21" s="11">
        <v>2</v>
      </c>
      <c r="B21" s="24" t="s">
        <v>28</v>
      </c>
      <c r="C21" s="37">
        <v>14</v>
      </c>
      <c r="D21" s="37">
        <v>23</v>
      </c>
      <c r="E21" s="37">
        <v>37</v>
      </c>
    </row>
    <row r="22" spans="1:5" x14ac:dyDescent="0.2">
      <c r="A22" s="11">
        <v>2</v>
      </c>
      <c r="B22" s="24" t="s">
        <v>29</v>
      </c>
      <c r="C22" s="37">
        <v>4</v>
      </c>
      <c r="D22" s="37">
        <v>2</v>
      </c>
      <c r="E22" s="37">
        <v>6</v>
      </c>
    </row>
    <row r="23" spans="1:5" x14ac:dyDescent="0.2">
      <c r="A23" s="11">
        <v>2</v>
      </c>
      <c r="B23" s="24" t="s">
        <v>5</v>
      </c>
      <c r="C23" s="37">
        <v>1</v>
      </c>
      <c r="D23" s="37">
        <v>0</v>
      </c>
      <c r="E23" s="37">
        <v>1</v>
      </c>
    </row>
    <row r="24" spans="1:5" x14ac:dyDescent="0.2">
      <c r="A24" s="11">
        <v>2</v>
      </c>
      <c r="B24" s="24" t="s">
        <v>30</v>
      </c>
      <c r="C24" s="37">
        <v>31</v>
      </c>
      <c r="D24" s="37">
        <v>21</v>
      </c>
      <c r="E24" s="37">
        <v>52</v>
      </c>
    </row>
    <row r="25" spans="1:5" x14ac:dyDescent="0.2">
      <c r="A25" s="11">
        <v>2</v>
      </c>
      <c r="B25" s="24" t="s">
        <v>31</v>
      </c>
      <c r="C25" s="37">
        <v>403</v>
      </c>
      <c r="D25" s="37">
        <v>307</v>
      </c>
      <c r="E25" s="37">
        <v>710</v>
      </c>
    </row>
    <row r="26" spans="1:5" x14ac:dyDescent="0.2">
      <c r="A26" s="11">
        <v>2</v>
      </c>
      <c r="B26" s="24" t="s">
        <v>32</v>
      </c>
      <c r="C26" s="37">
        <v>13</v>
      </c>
      <c r="D26" s="37">
        <v>55</v>
      </c>
      <c r="E26" s="37">
        <v>68</v>
      </c>
    </row>
    <row r="27" spans="1:5" x14ac:dyDescent="0.2">
      <c r="A27" s="11">
        <v>2</v>
      </c>
      <c r="B27" s="24" t="s">
        <v>33</v>
      </c>
      <c r="C27" s="37">
        <v>16</v>
      </c>
      <c r="D27" s="37">
        <v>9</v>
      </c>
      <c r="E27" s="37">
        <v>25</v>
      </c>
    </row>
    <row r="28" spans="1:5" x14ac:dyDescent="0.2">
      <c r="A28" s="11">
        <v>2</v>
      </c>
      <c r="B28" s="24" t="s">
        <v>34</v>
      </c>
      <c r="C28" s="37">
        <v>1</v>
      </c>
      <c r="D28" s="37">
        <v>5</v>
      </c>
      <c r="E28" s="37">
        <v>6</v>
      </c>
    </row>
    <row r="29" spans="1:5" x14ac:dyDescent="0.2">
      <c r="A29" s="29">
        <v>3</v>
      </c>
      <c r="B29" s="24" t="s">
        <v>35</v>
      </c>
      <c r="C29" s="37">
        <v>1</v>
      </c>
      <c r="D29" s="37">
        <v>0</v>
      </c>
      <c r="E29" s="37">
        <v>1</v>
      </c>
    </row>
    <row r="30" spans="1:5" x14ac:dyDescent="0.2">
      <c r="A30" s="29">
        <v>3</v>
      </c>
      <c r="B30" s="24" t="s">
        <v>36</v>
      </c>
      <c r="C30" s="37">
        <v>1</v>
      </c>
      <c r="D30" s="37">
        <v>0</v>
      </c>
      <c r="E30" s="37">
        <v>1</v>
      </c>
    </row>
    <row r="31" spans="1:5" x14ac:dyDescent="0.2">
      <c r="A31" s="29">
        <v>3</v>
      </c>
      <c r="B31" s="24" t="s">
        <v>37</v>
      </c>
      <c r="C31" s="37">
        <v>28</v>
      </c>
      <c r="D31" s="37">
        <v>7</v>
      </c>
      <c r="E31" s="37">
        <v>35</v>
      </c>
    </row>
    <row r="32" spans="1:5" x14ac:dyDescent="0.2">
      <c r="A32" s="29">
        <v>3</v>
      </c>
      <c r="B32" s="24" t="s">
        <v>38</v>
      </c>
      <c r="C32" s="37">
        <v>71</v>
      </c>
      <c r="D32" s="37">
        <v>43</v>
      </c>
      <c r="E32" s="37">
        <v>114</v>
      </c>
    </row>
    <row r="33" spans="1:5" x14ac:dyDescent="0.2">
      <c r="A33" s="29">
        <v>3</v>
      </c>
      <c r="B33" s="24" t="s">
        <v>39</v>
      </c>
      <c r="C33" s="37">
        <v>2</v>
      </c>
      <c r="D33" s="37">
        <v>0</v>
      </c>
      <c r="E33" s="37">
        <v>2</v>
      </c>
    </row>
    <row r="34" spans="1:5" x14ac:dyDescent="0.2">
      <c r="A34" s="29">
        <v>3</v>
      </c>
      <c r="B34" s="24" t="s">
        <v>40</v>
      </c>
      <c r="C34" s="37">
        <v>4</v>
      </c>
      <c r="D34" s="37">
        <v>5</v>
      </c>
      <c r="E34" s="37">
        <v>9</v>
      </c>
    </row>
    <row r="35" spans="1:5" x14ac:dyDescent="0.2">
      <c r="A35" s="29">
        <v>3</v>
      </c>
      <c r="B35" s="24" t="s">
        <v>41</v>
      </c>
      <c r="C35" s="37">
        <v>15</v>
      </c>
      <c r="D35" s="37">
        <v>8</v>
      </c>
      <c r="E35" s="37">
        <v>23</v>
      </c>
    </row>
    <row r="36" spans="1:5" x14ac:dyDescent="0.2">
      <c r="A36" s="29">
        <v>3</v>
      </c>
      <c r="B36" s="24" t="s">
        <v>42</v>
      </c>
      <c r="C36" s="37">
        <v>10</v>
      </c>
      <c r="D36" s="37">
        <v>3</v>
      </c>
      <c r="E36" s="37">
        <v>13</v>
      </c>
    </row>
    <row r="37" spans="1:5" x14ac:dyDescent="0.2">
      <c r="A37" s="29">
        <v>3</v>
      </c>
      <c r="B37" s="24" t="s">
        <v>43</v>
      </c>
      <c r="C37" s="37">
        <v>36</v>
      </c>
      <c r="D37" s="37">
        <v>51</v>
      </c>
      <c r="E37" s="37">
        <v>87</v>
      </c>
    </row>
    <row r="38" spans="1:5" x14ac:dyDescent="0.2">
      <c r="A38" s="29">
        <v>3</v>
      </c>
      <c r="B38" s="24" t="s">
        <v>44</v>
      </c>
      <c r="C38" s="37">
        <v>3</v>
      </c>
      <c r="D38" s="37">
        <v>3</v>
      </c>
      <c r="E38" s="37">
        <v>6</v>
      </c>
    </row>
    <row r="39" spans="1:5" x14ac:dyDescent="0.2">
      <c r="A39" s="29">
        <v>3</v>
      </c>
      <c r="B39" s="24" t="s">
        <v>45</v>
      </c>
      <c r="C39" s="37">
        <v>35</v>
      </c>
      <c r="D39" s="37">
        <v>39</v>
      </c>
      <c r="E39" s="37">
        <v>74</v>
      </c>
    </row>
    <row r="40" spans="1:5" x14ac:dyDescent="0.2">
      <c r="A40" s="29">
        <v>3</v>
      </c>
      <c r="B40" s="24" t="s">
        <v>46</v>
      </c>
      <c r="C40" s="37">
        <v>2</v>
      </c>
      <c r="D40" s="37">
        <v>1</v>
      </c>
      <c r="E40" s="37">
        <v>3</v>
      </c>
    </row>
    <row r="41" spans="1:5" x14ac:dyDescent="0.2">
      <c r="A41" s="29">
        <v>3</v>
      </c>
      <c r="B41" s="24" t="s">
        <v>47</v>
      </c>
      <c r="C41" s="37">
        <v>1</v>
      </c>
      <c r="D41" s="37">
        <v>1</v>
      </c>
      <c r="E41" s="37">
        <v>2</v>
      </c>
    </row>
    <row r="42" spans="1:5" x14ac:dyDescent="0.2">
      <c r="A42" s="29">
        <v>3</v>
      </c>
      <c r="B42" s="24" t="s">
        <v>48</v>
      </c>
      <c r="C42" s="37">
        <v>4</v>
      </c>
      <c r="D42" s="37">
        <v>3</v>
      </c>
      <c r="E42" s="37">
        <v>7</v>
      </c>
    </row>
    <row r="43" spans="1:5" x14ac:dyDescent="0.2">
      <c r="A43" s="29">
        <v>3</v>
      </c>
      <c r="B43" s="24" t="s">
        <v>49</v>
      </c>
      <c r="C43" s="37">
        <v>2</v>
      </c>
      <c r="D43" s="37">
        <v>1</v>
      </c>
      <c r="E43" s="37">
        <v>3</v>
      </c>
    </row>
    <row r="44" spans="1:5" x14ac:dyDescent="0.2">
      <c r="A44" s="29">
        <v>3</v>
      </c>
      <c r="B44" s="24" t="s">
        <v>50</v>
      </c>
      <c r="C44" s="37">
        <v>4</v>
      </c>
      <c r="D44" s="37">
        <v>5</v>
      </c>
      <c r="E44" s="37">
        <v>9</v>
      </c>
    </row>
    <row r="45" spans="1:5" x14ac:dyDescent="0.2">
      <c r="A45" s="29">
        <v>3</v>
      </c>
      <c r="B45" s="24" t="s">
        <v>51</v>
      </c>
      <c r="C45" s="37">
        <v>1</v>
      </c>
      <c r="D45" s="37">
        <v>0</v>
      </c>
      <c r="E45" s="37">
        <v>1</v>
      </c>
    </row>
    <row r="46" spans="1:5" x14ac:dyDescent="0.2">
      <c r="A46" s="29">
        <v>3</v>
      </c>
      <c r="B46" s="24" t="s">
        <v>5</v>
      </c>
      <c r="C46" s="37">
        <v>2</v>
      </c>
      <c r="D46" s="37">
        <v>1</v>
      </c>
      <c r="E46" s="37">
        <v>3</v>
      </c>
    </row>
    <row r="47" spans="1:5" x14ac:dyDescent="0.2">
      <c r="A47" s="29">
        <v>3</v>
      </c>
      <c r="B47" s="24" t="s">
        <v>52</v>
      </c>
      <c r="C47" s="37">
        <v>1</v>
      </c>
      <c r="D47" s="37">
        <v>0</v>
      </c>
      <c r="E47" s="37">
        <v>1</v>
      </c>
    </row>
    <row r="48" spans="1:5" x14ac:dyDescent="0.2">
      <c r="A48" s="29">
        <v>3</v>
      </c>
      <c r="B48" s="24" t="s">
        <v>53</v>
      </c>
      <c r="C48" s="37">
        <v>1</v>
      </c>
      <c r="D48" s="37">
        <v>0</v>
      </c>
      <c r="E48" s="37">
        <v>1</v>
      </c>
    </row>
    <row r="49" spans="1:5" x14ac:dyDescent="0.2">
      <c r="A49" s="29">
        <v>3</v>
      </c>
      <c r="B49" s="24" t="s">
        <v>54</v>
      </c>
      <c r="C49" s="37">
        <v>1</v>
      </c>
      <c r="D49" s="37">
        <v>0</v>
      </c>
      <c r="E49" s="37">
        <v>1</v>
      </c>
    </row>
    <row r="50" spans="1:5" x14ac:dyDescent="0.2">
      <c r="A50" s="29">
        <v>3</v>
      </c>
      <c r="B50" s="24" t="s">
        <v>55</v>
      </c>
      <c r="C50" s="37">
        <v>1</v>
      </c>
      <c r="D50" s="37">
        <v>0</v>
      </c>
      <c r="E50" s="37">
        <v>1</v>
      </c>
    </row>
    <row r="51" spans="1:5" x14ac:dyDescent="0.2">
      <c r="A51" s="29">
        <v>3</v>
      </c>
      <c r="B51" s="24" t="s">
        <v>56</v>
      </c>
      <c r="C51" s="37">
        <v>9</v>
      </c>
      <c r="D51" s="37">
        <v>10</v>
      </c>
      <c r="E51" s="37">
        <v>19</v>
      </c>
    </row>
    <row r="52" spans="1:5" x14ac:dyDescent="0.2">
      <c r="A52" s="29">
        <v>3</v>
      </c>
      <c r="B52" s="24" t="s">
        <v>21</v>
      </c>
      <c r="C52" s="37">
        <v>351</v>
      </c>
      <c r="D52" s="37">
        <v>42</v>
      </c>
      <c r="E52" s="37">
        <v>393</v>
      </c>
    </row>
    <row r="53" spans="1:5" x14ac:dyDescent="0.2">
      <c r="A53" s="29">
        <v>3</v>
      </c>
      <c r="B53" s="24" t="s">
        <v>57</v>
      </c>
      <c r="C53" s="37">
        <v>99</v>
      </c>
      <c r="D53" s="37">
        <v>34</v>
      </c>
      <c r="E53" s="37">
        <v>133</v>
      </c>
    </row>
    <row r="54" spans="1:5" x14ac:dyDescent="0.2">
      <c r="A54" s="29">
        <v>4</v>
      </c>
      <c r="B54" s="30" t="s">
        <v>58</v>
      </c>
      <c r="C54" s="38">
        <v>6</v>
      </c>
      <c r="D54" s="38">
        <v>9</v>
      </c>
      <c r="E54" s="19">
        <v>15</v>
      </c>
    </row>
    <row r="55" spans="1:5" x14ac:dyDescent="0.2">
      <c r="A55" s="29">
        <v>4</v>
      </c>
      <c r="B55" s="22" t="s">
        <v>59</v>
      </c>
      <c r="C55" s="39">
        <v>1</v>
      </c>
      <c r="D55" s="39">
        <v>5</v>
      </c>
      <c r="E55" s="19">
        <v>6</v>
      </c>
    </row>
    <row r="56" spans="1:5" x14ac:dyDescent="0.2">
      <c r="A56" s="29">
        <v>4</v>
      </c>
      <c r="B56" s="24" t="s">
        <v>39</v>
      </c>
      <c r="C56" s="37">
        <v>349</v>
      </c>
      <c r="D56" s="37">
        <v>198</v>
      </c>
      <c r="E56" s="19">
        <v>547</v>
      </c>
    </row>
    <row r="57" spans="1:5" x14ac:dyDescent="0.2">
      <c r="A57" s="29">
        <v>4</v>
      </c>
      <c r="B57" s="22" t="s">
        <v>60</v>
      </c>
      <c r="C57" s="39">
        <v>1</v>
      </c>
      <c r="D57" s="39">
        <v>0</v>
      </c>
      <c r="E57" s="19">
        <v>1</v>
      </c>
    </row>
    <row r="58" spans="1:5" x14ac:dyDescent="0.2">
      <c r="A58" s="29">
        <v>4</v>
      </c>
      <c r="B58" s="31" t="s">
        <v>61</v>
      </c>
      <c r="C58" s="40">
        <v>4</v>
      </c>
      <c r="D58" s="40">
        <v>4</v>
      </c>
      <c r="E58" s="19">
        <v>8</v>
      </c>
    </row>
    <row r="59" spans="1:5" x14ac:dyDescent="0.2">
      <c r="A59" s="29">
        <v>4</v>
      </c>
      <c r="B59" s="22" t="s">
        <v>62</v>
      </c>
      <c r="C59" s="39">
        <v>0</v>
      </c>
      <c r="D59" s="39">
        <v>5</v>
      </c>
      <c r="E59" s="19">
        <v>5</v>
      </c>
    </row>
    <row r="60" spans="1:5" x14ac:dyDescent="0.2">
      <c r="A60" s="29">
        <v>4</v>
      </c>
      <c r="B60" s="32" t="s">
        <v>63</v>
      </c>
      <c r="C60" s="40">
        <v>3</v>
      </c>
      <c r="D60" s="40">
        <v>2</v>
      </c>
      <c r="E60" s="19">
        <v>5</v>
      </c>
    </row>
    <row r="61" spans="1:5" x14ac:dyDescent="0.2">
      <c r="A61" s="29">
        <v>4</v>
      </c>
      <c r="B61" s="32" t="s">
        <v>64</v>
      </c>
      <c r="C61" s="40">
        <v>6</v>
      </c>
      <c r="D61" s="40">
        <v>2</v>
      </c>
      <c r="E61" s="19">
        <v>8</v>
      </c>
    </row>
    <row r="62" spans="1:5" x14ac:dyDescent="0.2">
      <c r="A62" s="29">
        <v>4</v>
      </c>
      <c r="B62" s="22" t="s">
        <v>65</v>
      </c>
      <c r="C62" s="39">
        <v>19</v>
      </c>
      <c r="D62" s="39">
        <v>13</v>
      </c>
      <c r="E62" s="19">
        <v>32</v>
      </c>
    </row>
    <row r="63" spans="1:5" x14ac:dyDescent="0.2">
      <c r="A63" s="29">
        <v>4</v>
      </c>
      <c r="B63" s="32" t="s">
        <v>66</v>
      </c>
      <c r="C63" s="40">
        <v>1</v>
      </c>
      <c r="D63" s="40">
        <v>0</v>
      </c>
      <c r="E63" s="19">
        <v>1</v>
      </c>
    </row>
    <row r="64" spans="1:5" x14ac:dyDescent="0.2">
      <c r="A64" s="29">
        <v>4</v>
      </c>
      <c r="B64" s="22" t="s">
        <v>67</v>
      </c>
      <c r="C64" s="39">
        <v>4</v>
      </c>
      <c r="D64" s="39">
        <v>3</v>
      </c>
      <c r="E64" s="19">
        <v>7</v>
      </c>
    </row>
    <row r="65" spans="1:5" x14ac:dyDescent="0.2">
      <c r="A65" s="29">
        <v>4</v>
      </c>
      <c r="B65" s="24" t="s">
        <v>68</v>
      </c>
      <c r="C65" s="37">
        <v>14</v>
      </c>
      <c r="D65" s="37">
        <v>5</v>
      </c>
      <c r="E65" s="19">
        <v>19</v>
      </c>
    </row>
    <row r="66" spans="1:5" x14ac:dyDescent="0.2">
      <c r="A66" s="29">
        <v>4</v>
      </c>
      <c r="B66" s="33" t="s">
        <v>19</v>
      </c>
      <c r="C66" s="37">
        <v>7</v>
      </c>
      <c r="D66" s="37">
        <v>14</v>
      </c>
      <c r="E66" s="19">
        <v>21</v>
      </c>
    </row>
    <row r="67" spans="1:5" x14ac:dyDescent="0.2">
      <c r="A67" s="29">
        <v>4</v>
      </c>
      <c r="B67" s="30" t="s">
        <v>69</v>
      </c>
      <c r="C67" s="38">
        <v>0</v>
      </c>
      <c r="D67" s="38">
        <v>4</v>
      </c>
      <c r="E67" s="19">
        <v>4</v>
      </c>
    </row>
    <row r="68" spans="1:5" x14ac:dyDescent="0.2">
      <c r="A68" s="29">
        <v>4</v>
      </c>
      <c r="B68" s="32" t="s">
        <v>70</v>
      </c>
      <c r="C68" s="40">
        <v>0</v>
      </c>
      <c r="D68" s="40">
        <v>45</v>
      </c>
      <c r="E68" s="19">
        <v>45</v>
      </c>
    </row>
    <row r="69" spans="1:5" x14ac:dyDescent="0.2">
      <c r="A69" s="29">
        <v>4</v>
      </c>
      <c r="B69" s="22" t="s">
        <v>71</v>
      </c>
      <c r="C69" s="39">
        <v>2</v>
      </c>
      <c r="D69" s="39">
        <v>0</v>
      </c>
      <c r="E69" s="19">
        <v>2</v>
      </c>
    </row>
    <row r="70" spans="1:5" x14ac:dyDescent="0.2">
      <c r="A70" s="29">
        <v>4</v>
      </c>
      <c r="B70" s="32" t="s">
        <v>72</v>
      </c>
      <c r="C70" s="40">
        <v>1</v>
      </c>
      <c r="D70" s="40">
        <v>1</v>
      </c>
      <c r="E70" s="19">
        <v>2</v>
      </c>
    </row>
    <row r="71" spans="1:5" x14ac:dyDescent="0.2">
      <c r="A71" s="29">
        <v>4</v>
      </c>
      <c r="B71" s="24" t="s">
        <v>73</v>
      </c>
      <c r="C71" s="37">
        <v>9</v>
      </c>
      <c r="D71" s="37">
        <v>14</v>
      </c>
      <c r="E71" s="19">
        <v>23</v>
      </c>
    </row>
    <row r="72" spans="1:5" x14ac:dyDescent="0.2">
      <c r="A72" s="29">
        <v>4</v>
      </c>
      <c r="B72" s="24" t="s">
        <v>74</v>
      </c>
      <c r="C72" s="37">
        <v>7</v>
      </c>
      <c r="D72" s="37">
        <v>10</v>
      </c>
      <c r="E72" s="19">
        <v>17</v>
      </c>
    </row>
    <row r="73" spans="1:5" x14ac:dyDescent="0.2">
      <c r="A73" s="29">
        <v>4</v>
      </c>
      <c r="B73" s="22" t="s">
        <v>75</v>
      </c>
      <c r="C73" s="39">
        <v>1</v>
      </c>
      <c r="D73" s="39">
        <v>0</v>
      </c>
      <c r="E73" s="19">
        <v>1</v>
      </c>
    </row>
    <row r="74" spans="1:5" x14ac:dyDescent="0.2">
      <c r="A74" s="29">
        <v>4</v>
      </c>
      <c r="B74" s="24" t="s">
        <v>76</v>
      </c>
      <c r="C74" s="37">
        <v>2</v>
      </c>
      <c r="D74" s="37">
        <v>2</v>
      </c>
      <c r="E74" s="19">
        <v>4</v>
      </c>
    </row>
    <row r="75" spans="1:5" x14ac:dyDescent="0.2">
      <c r="A75" s="29">
        <v>4</v>
      </c>
      <c r="B75" s="30" t="s">
        <v>77</v>
      </c>
      <c r="C75" s="38">
        <v>6</v>
      </c>
      <c r="D75" s="38">
        <v>2</v>
      </c>
      <c r="E75" s="19">
        <v>8</v>
      </c>
    </row>
    <row r="76" spans="1:5" x14ac:dyDescent="0.2">
      <c r="A76" s="29">
        <v>4</v>
      </c>
      <c r="B76" s="30" t="s">
        <v>78</v>
      </c>
      <c r="C76" s="38">
        <v>0</v>
      </c>
      <c r="D76" s="19">
        <v>1</v>
      </c>
      <c r="E76" s="19">
        <v>1</v>
      </c>
    </row>
    <row r="77" spans="1:5" x14ac:dyDescent="0.2">
      <c r="A77" s="29">
        <v>4</v>
      </c>
      <c r="B77" s="32" t="s">
        <v>79</v>
      </c>
      <c r="C77" s="40">
        <v>5</v>
      </c>
      <c r="D77" s="40">
        <v>6</v>
      </c>
      <c r="E77" s="19">
        <v>11</v>
      </c>
    </row>
    <row r="78" spans="1:5" x14ac:dyDescent="0.2">
      <c r="A78" s="29">
        <v>4</v>
      </c>
      <c r="B78" s="31" t="s">
        <v>80</v>
      </c>
      <c r="C78" s="40">
        <v>8</v>
      </c>
      <c r="D78" s="40">
        <v>4</v>
      </c>
      <c r="E78" s="19">
        <v>12</v>
      </c>
    </row>
    <row r="79" spans="1:5" x14ac:dyDescent="0.2">
      <c r="A79" s="29">
        <v>4</v>
      </c>
      <c r="B79" s="30" t="s">
        <v>81</v>
      </c>
      <c r="C79" s="38">
        <v>34</v>
      </c>
      <c r="D79" s="38">
        <v>14</v>
      </c>
      <c r="E79" s="19">
        <v>48</v>
      </c>
    </row>
    <row r="80" spans="1:5" x14ac:dyDescent="0.2">
      <c r="A80" s="29">
        <v>4</v>
      </c>
      <c r="B80" s="31" t="s">
        <v>82</v>
      </c>
      <c r="C80" s="41">
        <v>5</v>
      </c>
      <c r="D80" s="41">
        <v>7</v>
      </c>
      <c r="E80" s="19">
        <v>12</v>
      </c>
    </row>
    <row r="81" spans="1:5" x14ac:dyDescent="0.2">
      <c r="A81" s="29">
        <v>4</v>
      </c>
      <c r="B81" s="32" t="s">
        <v>83</v>
      </c>
      <c r="C81" s="41">
        <v>2</v>
      </c>
      <c r="D81" s="41">
        <v>0</v>
      </c>
      <c r="E81" s="19">
        <v>2</v>
      </c>
    </row>
    <row r="82" spans="1:5" x14ac:dyDescent="0.2">
      <c r="A82" s="11">
        <v>5</v>
      </c>
      <c r="B82" s="22" t="s">
        <v>84</v>
      </c>
      <c r="C82" s="50">
        <v>258</v>
      </c>
      <c r="D82" s="23">
        <v>113</v>
      </c>
      <c r="E82" s="23">
        <v>371</v>
      </c>
    </row>
    <row r="83" spans="1:5" x14ac:dyDescent="0.2">
      <c r="A83" s="11">
        <v>5</v>
      </c>
      <c r="B83" s="22" t="s">
        <v>85</v>
      </c>
      <c r="C83" s="50">
        <v>786</v>
      </c>
      <c r="D83" s="23">
        <v>321</v>
      </c>
      <c r="E83" s="23">
        <v>1107</v>
      </c>
    </row>
    <row r="84" spans="1:5" x14ac:dyDescent="0.2">
      <c r="A84" s="11">
        <v>5</v>
      </c>
      <c r="B84" s="22" t="s">
        <v>86</v>
      </c>
      <c r="C84" s="50">
        <v>26</v>
      </c>
      <c r="D84" s="23">
        <v>14</v>
      </c>
      <c r="E84" s="23">
        <v>40</v>
      </c>
    </row>
    <row r="85" spans="1:5" x14ac:dyDescent="0.2">
      <c r="A85" s="11">
        <v>5</v>
      </c>
      <c r="B85" s="22" t="s">
        <v>87</v>
      </c>
      <c r="C85" s="50">
        <v>24</v>
      </c>
      <c r="D85" s="23">
        <v>12</v>
      </c>
      <c r="E85" s="23">
        <v>36</v>
      </c>
    </row>
    <row r="86" spans="1:5" x14ac:dyDescent="0.2">
      <c r="A86" s="11">
        <v>5</v>
      </c>
      <c r="B86" s="22" t="s">
        <v>88</v>
      </c>
      <c r="C86" s="50">
        <v>20</v>
      </c>
      <c r="D86" s="23">
        <v>24</v>
      </c>
      <c r="E86" s="23">
        <v>44</v>
      </c>
    </row>
    <row r="87" spans="1:5" x14ac:dyDescent="0.2">
      <c r="A87" s="11">
        <v>5</v>
      </c>
      <c r="B87" s="22" t="s">
        <v>89</v>
      </c>
      <c r="C87" s="50">
        <v>16</v>
      </c>
      <c r="D87" s="23">
        <v>16</v>
      </c>
      <c r="E87" s="23">
        <v>32</v>
      </c>
    </row>
    <row r="88" spans="1:5" x14ac:dyDescent="0.2">
      <c r="A88" s="11">
        <v>6</v>
      </c>
      <c r="B88" s="22" t="s">
        <v>90</v>
      </c>
      <c r="C88" s="39">
        <v>14</v>
      </c>
      <c r="D88" s="39">
        <v>38</v>
      </c>
      <c r="E88" s="19">
        <v>52</v>
      </c>
    </row>
    <row r="89" spans="1:5" x14ac:dyDescent="0.2">
      <c r="A89" s="11">
        <v>6</v>
      </c>
      <c r="B89" s="30" t="s">
        <v>91</v>
      </c>
      <c r="C89" s="38">
        <v>1</v>
      </c>
      <c r="D89" s="19">
        <v>1</v>
      </c>
      <c r="E89" s="19">
        <v>2</v>
      </c>
    </row>
    <row r="90" spans="1:5" x14ac:dyDescent="0.2">
      <c r="A90" s="11">
        <v>6</v>
      </c>
      <c r="B90" s="32" t="s">
        <v>92</v>
      </c>
      <c r="C90" s="40">
        <v>9</v>
      </c>
      <c r="D90" s="40">
        <v>16</v>
      </c>
      <c r="E90" s="19">
        <v>25</v>
      </c>
    </row>
    <row r="91" spans="1:5" x14ac:dyDescent="0.2">
      <c r="A91" s="11">
        <v>6</v>
      </c>
      <c r="B91" s="33" t="s">
        <v>93</v>
      </c>
      <c r="C91" s="37">
        <v>1</v>
      </c>
      <c r="D91" s="37">
        <v>1</v>
      </c>
      <c r="E91" s="19">
        <v>2</v>
      </c>
    </row>
    <row r="92" spans="1:5" x14ac:dyDescent="0.2">
      <c r="A92" s="11">
        <v>6</v>
      </c>
      <c r="B92" s="22" t="s">
        <v>94</v>
      </c>
      <c r="C92" s="39">
        <v>4</v>
      </c>
      <c r="D92" s="39">
        <v>5</v>
      </c>
      <c r="E92" s="19">
        <v>9</v>
      </c>
    </row>
    <row r="93" spans="1:5" x14ac:dyDescent="0.2">
      <c r="A93" s="11">
        <v>6</v>
      </c>
      <c r="B93" s="24" t="s">
        <v>95</v>
      </c>
      <c r="C93" s="37">
        <v>2</v>
      </c>
      <c r="D93" s="37">
        <v>0</v>
      </c>
      <c r="E93" s="19">
        <v>2</v>
      </c>
    </row>
    <row r="94" spans="1:5" x14ac:dyDescent="0.2">
      <c r="A94" s="11">
        <v>6</v>
      </c>
      <c r="B94" s="30" t="s">
        <v>96</v>
      </c>
      <c r="C94" s="38">
        <v>11</v>
      </c>
      <c r="D94" s="38">
        <v>37</v>
      </c>
      <c r="E94" s="19">
        <v>48</v>
      </c>
    </row>
    <row r="95" spans="1:5" x14ac:dyDescent="0.2">
      <c r="A95" s="11">
        <v>6</v>
      </c>
      <c r="B95" s="32" t="s">
        <v>97</v>
      </c>
      <c r="C95" s="40">
        <v>6</v>
      </c>
      <c r="D95" s="40">
        <v>6</v>
      </c>
      <c r="E95" s="19">
        <v>12</v>
      </c>
    </row>
    <row r="96" spans="1:5" x14ac:dyDescent="0.2">
      <c r="A96" s="11">
        <v>6</v>
      </c>
      <c r="B96" s="32" t="s">
        <v>98</v>
      </c>
      <c r="C96" s="40">
        <v>4</v>
      </c>
      <c r="D96" s="40">
        <v>10</v>
      </c>
      <c r="E96" s="19">
        <v>14</v>
      </c>
    </row>
    <row r="97" spans="1:5" x14ac:dyDescent="0.2">
      <c r="A97" s="11">
        <v>6</v>
      </c>
      <c r="B97" s="22" t="s">
        <v>87</v>
      </c>
      <c r="C97" s="39">
        <v>8</v>
      </c>
      <c r="D97" s="39">
        <v>12</v>
      </c>
      <c r="E97" s="19">
        <v>20</v>
      </c>
    </row>
    <row r="98" spans="1:5" x14ac:dyDescent="0.2">
      <c r="A98" s="11">
        <v>6</v>
      </c>
      <c r="B98" s="33" t="s">
        <v>99</v>
      </c>
      <c r="C98" s="37">
        <v>12</v>
      </c>
      <c r="D98" s="37">
        <v>11</v>
      </c>
      <c r="E98" s="19">
        <v>23</v>
      </c>
    </row>
    <row r="99" spans="1:5" x14ac:dyDescent="0.2">
      <c r="A99" s="11">
        <v>6</v>
      </c>
      <c r="B99" s="32" t="s">
        <v>100</v>
      </c>
      <c r="C99" s="40">
        <v>2</v>
      </c>
      <c r="D99" s="40">
        <v>2</v>
      </c>
      <c r="E99" s="19">
        <v>4</v>
      </c>
    </row>
    <row r="100" spans="1:5" x14ac:dyDescent="0.2">
      <c r="A100" s="11">
        <v>6</v>
      </c>
      <c r="B100" s="33" t="s">
        <v>101</v>
      </c>
      <c r="C100" s="37">
        <v>4</v>
      </c>
      <c r="D100" s="37">
        <v>1</v>
      </c>
      <c r="E100" s="19">
        <v>5</v>
      </c>
    </row>
    <row r="101" spans="1:5" x14ac:dyDescent="0.2">
      <c r="A101" s="11">
        <v>6</v>
      </c>
      <c r="B101" s="32" t="s">
        <v>102</v>
      </c>
      <c r="C101" s="40">
        <v>9</v>
      </c>
      <c r="D101" s="40">
        <v>12</v>
      </c>
      <c r="E101" s="19">
        <v>21</v>
      </c>
    </row>
    <row r="102" spans="1:5" x14ac:dyDescent="0.2">
      <c r="A102" s="11">
        <v>6</v>
      </c>
      <c r="B102" s="33" t="s">
        <v>103</v>
      </c>
      <c r="C102" s="37">
        <v>1</v>
      </c>
      <c r="D102" s="37">
        <v>3</v>
      </c>
      <c r="E102" s="19">
        <v>4</v>
      </c>
    </row>
    <row r="103" spans="1:5" x14ac:dyDescent="0.2">
      <c r="A103" s="11">
        <v>6</v>
      </c>
      <c r="B103" s="24" t="s">
        <v>104</v>
      </c>
      <c r="C103" s="37">
        <v>3</v>
      </c>
      <c r="D103" s="37">
        <v>5</v>
      </c>
      <c r="E103" s="19">
        <v>8</v>
      </c>
    </row>
    <row r="104" spans="1:5" x14ac:dyDescent="0.2">
      <c r="A104" s="11">
        <v>6</v>
      </c>
      <c r="B104" s="22" t="s">
        <v>105</v>
      </c>
      <c r="C104" s="39">
        <v>2</v>
      </c>
      <c r="D104" s="39">
        <v>8</v>
      </c>
      <c r="E104" s="19">
        <v>10</v>
      </c>
    </row>
    <row r="105" spans="1:5" x14ac:dyDescent="0.2">
      <c r="A105" s="11">
        <v>6</v>
      </c>
      <c r="B105" s="22" t="s">
        <v>106</v>
      </c>
      <c r="C105" s="39">
        <v>6</v>
      </c>
      <c r="D105" s="39">
        <v>2</v>
      </c>
      <c r="E105" s="19">
        <v>8</v>
      </c>
    </row>
    <row r="106" spans="1:5" x14ac:dyDescent="0.2">
      <c r="A106" s="11">
        <v>7</v>
      </c>
      <c r="B106" s="31" t="s">
        <v>107</v>
      </c>
      <c r="C106" s="40">
        <v>0</v>
      </c>
      <c r="D106" s="40">
        <v>1</v>
      </c>
      <c r="E106" s="19">
        <v>1</v>
      </c>
    </row>
    <row r="107" spans="1:5" x14ac:dyDescent="0.2">
      <c r="A107" s="11">
        <v>7</v>
      </c>
      <c r="B107" s="22" t="s">
        <v>108</v>
      </c>
      <c r="C107" s="39">
        <v>0</v>
      </c>
      <c r="D107" s="39">
        <v>1</v>
      </c>
      <c r="E107" s="19">
        <v>1</v>
      </c>
    </row>
    <row r="108" spans="1:5" x14ac:dyDescent="0.2">
      <c r="A108" s="11">
        <v>7</v>
      </c>
      <c r="B108" s="22" t="s">
        <v>109</v>
      </c>
      <c r="C108" s="39">
        <v>1</v>
      </c>
      <c r="D108" s="39">
        <v>1</v>
      </c>
      <c r="E108" s="19">
        <v>2</v>
      </c>
    </row>
    <row r="109" spans="1:5" x14ac:dyDescent="0.2">
      <c r="A109" s="11">
        <v>7</v>
      </c>
      <c r="B109" s="33" t="s">
        <v>110</v>
      </c>
      <c r="C109" s="37">
        <v>1</v>
      </c>
      <c r="D109" s="37">
        <v>1</v>
      </c>
      <c r="E109" s="19">
        <v>2</v>
      </c>
    </row>
    <row r="110" spans="1:5" x14ac:dyDescent="0.2">
      <c r="A110" s="11">
        <v>7</v>
      </c>
      <c r="B110" s="32" t="s">
        <v>111</v>
      </c>
      <c r="C110" s="40">
        <v>0</v>
      </c>
      <c r="D110" s="40">
        <v>10</v>
      </c>
      <c r="E110" s="19">
        <v>10</v>
      </c>
    </row>
    <row r="111" spans="1:5" x14ac:dyDescent="0.2">
      <c r="A111" s="11">
        <v>7</v>
      </c>
      <c r="B111" s="33" t="s">
        <v>112</v>
      </c>
      <c r="C111" s="37">
        <v>0</v>
      </c>
      <c r="D111" s="19">
        <v>1</v>
      </c>
      <c r="E111" s="19">
        <v>1</v>
      </c>
    </row>
    <row r="112" spans="1:5" x14ac:dyDescent="0.2">
      <c r="A112" s="11">
        <v>7</v>
      </c>
      <c r="B112" s="32" t="s">
        <v>113</v>
      </c>
      <c r="C112" s="40">
        <v>1</v>
      </c>
      <c r="D112" s="40">
        <v>2</v>
      </c>
      <c r="E112" s="19">
        <v>3</v>
      </c>
    </row>
    <row r="113" spans="1:5" x14ac:dyDescent="0.2">
      <c r="A113" s="11">
        <v>7</v>
      </c>
      <c r="B113" s="22" t="s">
        <v>114</v>
      </c>
      <c r="C113" s="39">
        <v>1</v>
      </c>
      <c r="D113" s="39">
        <v>8</v>
      </c>
      <c r="E113" s="19">
        <v>9</v>
      </c>
    </row>
    <row r="114" spans="1:5" x14ac:dyDescent="0.2">
      <c r="A114" s="11">
        <v>7</v>
      </c>
      <c r="B114" s="22" t="s">
        <v>115</v>
      </c>
      <c r="C114" s="39">
        <v>0</v>
      </c>
      <c r="D114" s="39">
        <v>1</v>
      </c>
      <c r="E114" s="19">
        <v>1</v>
      </c>
    </row>
    <row r="115" spans="1:5" x14ac:dyDescent="0.2">
      <c r="A115" s="11">
        <v>7</v>
      </c>
      <c r="B115" s="33" t="s">
        <v>116</v>
      </c>
      <c r="C115" s="37">
        <v>1</v>
      </c>
      <c r="D115" s="37">
        <v>0</v>
      </c>
      <c r="E115" s="19">
        <v>1</v>
      </c>
    </row>
    <row r="116" spans="1:5" x14ac:dyDescent="0.2">
      <c r="A116" s="11">
        <v>7</v>
      </c>
      <c r="B116" s="32" t="s">
        <v>117</v>
      </c>
      <c r="C116" s="40">
        <v>0</v>
      </c>
      <c r="D116" s="40">
        <v>1</v>
      </c>
      <c r="E116" s="19">
        <v>1</v>
      </c>
    </row>
    <row r="117" spans="1:5" x14ac:dyDescent="0.2">
      <c r="A117" s="11">
        <v>7</v>
      </c>
      <c r="B117" s="26" t="s">
        <v>118</v>
      </c>
      <c r="C117" s="42">
        <v>1</v>
      </c>
      <c r="D117" s="42">
        <v>2</v>
      </c>
      <c r="E117" s="19">
        <v>3</v>
      </c>
    </row>
    <row r="118" spans="1:5" x14ac:dyDescent="0.2">
      <c r="A118" s="11">
        <v>7</v>
      </c>
      <c r="B118" s="22" t="s">
        <v>119</v>
      </c>
      <c r="C118" s="39">
        <v>0</v>
      </c>
      <c r="D118" s="39">
        <v>2</v>
      </c>
      <c r="E118" s="19">
        <v>2</v>
      </c>
    </row>
    <row r="119" spans="1:5" x14ac:dyDescent="0.2">
      <c r="A119" s="11">
        <v>7</v>
      </c>
      <c r="B119" s="24" t="s">
        <v>120</v>
      </c>
      <c r="C119" s="37">
        <v>1</v>
      </c>
      <c r="D119" s="37">
        <v>3</v>
      </c>
      <c r="E119" s="19">
        <v>4</v>
      </c>
    </row>
    <row r="120" spans="1:5" x14ac:dyDescent="0.2">
      <c r="A120" s="11">
        <v>7</v>
      </c>
      <c r="B120" s="32" t="s">
        <v>121</v>
      </c>
      <c r="C120" s="40">
        <v>0</v>
      </c>
      <c r="D120" s="40">
        <v>2</v>
      </c>
      <c r="E120" s="19">
        <v>2</v>
      </c>
    </row>
    <row r="121" spans="1:5" x14ac:dyDescent="0.2">
      <c r="A121" s="11">
        <v>7</v>
      </c>
      <c r="B121" s="33" t="s">
        <v>122</v>
      </c>
      <c r="C121" s="37">
        <v>1</v>
      </c>
      <c r="D121" s="19">
        <v>0</v>
      </c>
      <c r="E121" s="19">
        <v>1</v>
      </c>
    </row>
    <row r="122" spans="1:5" x14ac:dyDescent="0.2">
      <c r="A122" s="11">
        <v>7</v>
      </c>
      <c r="B122" s="30" t="s">
        <v>123</v>
      </c>
      <c r="C122" s="38">
        <v>1</v>
      </c>
      <c r="D122" s="38">
        <v>1</v>
      </c>
      <c r="E122" s="19">
        <v>2</v>
      </c>
    </row>
    <row r="123" spans="1:5" x14ac:dyDescent="0.2">
      <c r="A123" s="11">
        <v>7</v>
      </c>
      <c r="B123" s="32" t="s">
        <v>124</v>
      </c>
      <c r="C123" s="40">
        <v>1</v>
      </c>
      <c r="D123" s="40">
        <v>0</v>
      </c>
      <c r="E123" s="19">
        <v>1</v>
      </c>
    </row>
    <row r="124" spans="1:5" x14ac:dyDescent="0.2">
      <c r="A124" s="11">
        <v>7</v>
      </c>
      <c r="B124" s="33" t="s">
        <v>125</v>
      </c>
      <c r="C124" s="37">
        <v>0</v>
      </c>
      <c r="D124" s="37">
        <v>1</v>
      </c>
      <c r="E124" s="19">
        <v>1</v>
      </c>
    </row>
    <row r="125" spans="1:5" x14ac:dyDescent="0.2">
      <c r="A125" s="11">
        <v>7</v>
      </c>
      <c r="B125" s="32" t="s">
        <v>126</v>
      </c>
      <c r="C125" s="40">
        <v>1</v>
      </c>
      <c r="D125" s="40">
        <v>0</v>
      </c>
      <c r="E125" s="19">
        <v>1</v>
      </c>
    </row>
    <row r="126" spans="1:5" x14ac:dyDescent="0.2">
      <c r="A126" s="11">
        <v>7</v>
      </c>
      <c r="B126" s="22" t="s">
        <v>127</v>
      </c>
      <c r="C126" s="39">
        <v>6</v>
      </c>
      <c r="D126" s="39">
        <v>1</v>
      </c>
      <c r="E126" s="19">
        <v>7</v>
      </c>
    </row>
    <row r="127" spans="1:5" x14ac:dyDescent="0.2">
      <c r="A127" s="11">
        <v>7</v>
      </c>
      <c r="B127" s="22" t="s">
        <v>128</v>
      </c>
      <c r="C127" s="39">
        <v>1</v>
      </c>
      <c r="D127" s="39">
        <v>0</v>
      </c>
      <c r="E127" s="19">
        <v>1</v>
      </c>
    </row>
    <row r="128" spans="1:5" x14ac:dyDescent="0.2">
      <c r="A128" s="11">
        <v>7</v>
      </c>
      <c r="B128" s="24" t="s">
        <v>129</v>
      </c>
      <c r="C128" s="37">
        <v>36</v>
      </c>
      <c r="D128" s="37">
        <v>33</v>
      </c>
      <c r="E128" s="19">
        <v>69</v>
      </c>
    </row>
    <row r="129" spans="1:5" x14ac:dyDescent="0.2">
      <c r="A129" s="11">
        <v>7</v>
      </c>
      <c r="B129" s="32" t="s">
        <v>130</v>
      </c>
      <c r="C129" s="40">
        <v>1</v>
      </c>
      <c r="D129" s="40">
        <v>0</v>
      </c>
      <c r="E129" s="19">
        <v>1</v>
      </c>
    </row>
    <row r="130" spans="1:5" x14ac:dyDescent="0.2">
      <c r="A130" s="11">
        <v>7</v>
      </c>
      <c r="B130" s="33" t="s">
        <v>131</v>
      </c>
      <c r="C130" s="37">
        <v>1</v>
      </c>
      <c r="D130" s="37">
        <v>5</v>
      </c>
      <c r="E130" s="19">
        <v>6</v>
      </c>
    </row>
    <row r="131" spans="1:5" x14ac:dyDescent="0.2">
      <c r="A131" s="11">
        <v>7</v>
      </c>
      <c r="B131" s="22" t="s">
        <v>132</v>
      </c>
      <c r="C131" s="39">
        <v>1</v>
      </c>
      <c r="D131" s="39">
        <v>0</v>
      </c>
      <c r="E131" s="19">
        <v>1</v>
      </c>
    </row>
    <row r="132" spans="1:5" x14ac:dyDescent="0.2">
      <c r="A132" s="11">
        <v>7</v>
      </c>
      <c r="B132" s="8" t="s">
        <v>133</v>
      </c>
      <c r="C132" s="37">
        <v>3</v>
      </c>
      <c r="D132" s="37">
        <v>2</v>
      </c>
      <c r="E132" s="19">
        <v>5</v>
      </c>
    </row>
    <row r="133" spans="1:5" x14ac:dyDescent="0.2">
      <c r="A133" s="11">
        <v>7</v>
      </c>
      <c r="B133" s="33" t="s">
        <v>134</v>
      </c>
      <c r="C133" s="37">
        <v>26</v>
      </c>
      <c r="D133" s="19">
        <v>44</v>
      </c>
      <c r="E133" s="19">
        <v>70</v>
      </c>
    </row>
    <row r="134" spans="1:5" x14ac:dyDescent="0.2">
      <c r="A134" s="11">
        <v>7</v>
      </c>
      <c r="B134" s="26" t="s">
        <v>135</v>
      </c>
      <c r="C134" s="42">
        <v>19</v>
      </c>
      <c r="D134" s="42">
        <v>23</v>
      </c>
      <c r="E134" s="19">
        <v>42</v>
      </c>
    </row>
    <row r="135" spans="1:5" x14ac:dyDescent="0.2">
      <c r="A135" s="11">
        <v>7</v>
      </c>
      <c r="B135" s="30" t="s">
        <v>136</v>
      </c>
      <c r="C135" s="38">
        <v>1</v>
      </c>
      <c r="D135" s="38">
        <v>1</v>
      </c>
      <c r="E135" s="19">
        <v>2</v>
      </c>
    </row>
    <row r="136" spans="1:5" x14ac:dyDescent="0.2">
      <c r="A136" s="11">
        <v>7</v>
      </c>
      <c r="B136" s="24" t="s">
        <v>137</v>
      </c>
      <c r="C136" s="37">
        <v>1</v>
      </c>
      <c r="D136" s="37">
        <v>1</v>
      </c>
      <c r="E136" s="19">
        <v>2</v>
      </c>
    </row>
    <row r="137" spans="1:5" x14ac:dyDescent="0.2">
      <c r="A137" s="11">
        <v>7</v>
      </c>
      <c r="B137" s="33" t="s">
        <v>138</v>
      </c>
      <c r="C137" s="37">
        <v>2</v>
      </c>
      <c r="D137" s="37">
        <v>1</v>
      </c>
      <c r="E137" s="19">
        <v>3</v>
      </c>
    </row>
    <row r="138" spans="1:5" x14ac:dyDescent="0.2">
      <c r="A138" s="11">
        <v>7</v>
      </c>
      <c r="B138" s="24" t="s">
        <v>139</v>
      </c>
      <c r="C138" s="37">
        <v>2</v>
      </c>
      <c r="D138" s="37">
        <v>0</v>
      </c>
      <c r="E138" s="19">
        <v>2</v>
      </c>
    </row>
    <row r="139" spans="1:5" x14ac:dyDescent="0.2">
      <c r="A139" s="11">
        <v>7</v>
      </c>
      <c r="B139" s="24" t="s">
        <v>140</v>
      </c>
      <c r="C139" s="37">
        <v>1</v>
      </c>
      <c r="D139" s="37">
        <v>0</v>
      </c>
      <c r="E139" s="19">
        <v>1</v>
      </c>
    </row>
    <row r="140" spans="1:5" x14ac:dyDescent="0.2">
      <c r="A140" s="11">
        <v>8</v>
      </c>
      <c r="B140" s="24" t="s">
        <v>141</v>
      </c>
      <c r="C140" s="37">
        <v>7</v>
      </c>
      <c r="D140" s="37">
        <v>6</v>
      </c>
      <c r="E140" s="19">
        <v>13</v>
      </c>
    </row>
    <row r="141" spans="1:5" x14ac:dyDescent="0.2">
      <c r="A141" s="11">
        <v>8</v>
      </c>
      <c r="B141" s="32" t="s">
        <v>39</v>
      </c>
      <c r="C141" s="40">
        <v>0</v>
      </c>
      <c r="D141" s="40">
        <v>1</v>
      </c>
      <c r="E141" s="19">
        <v>1</v>
      </c>
    </row>
    <row r="142" spans="1:5" x14ac:dyDescent="0.2">
      <c r="A142" s="11">
        <v>8</v>
      </c>
      <c r="B142" s="33" t="s">
        <v>142</v>
      </c>
      <c r="C142" s="37">
        <v>1</v>
      </c>
      <c r="D142" s="37">
        <v>0</v>
      </c>
      <c r="E142" s="19">
        <v>1</v>
      </c>
    </row>
    <row r="143" spans="1:5" x14ac:dyDescent="0.2">
      <c r="A143" s="11">
        <v>8</v>
      </c>
      <c r="B143" s="24" t="s">
        <v>143</v>
      </c>
      <c r="C143" s="37">
        <v>2</v>
      </c>
      <c r="D143" s="37">
        <v>0</v>
      </c>
      <c r="E143" s="19">
        <v>2</v>
      </c>
    </row>
    <row r="144" spans="1:5" x14ac:dyDescent="0.2">
      <c r="A144" s="11">
        <v>8</v>
      </c>
      <c r="B144" s="32" t="s">
        <v>144</v>
      </c>
      <c r="C144" s="40">
        <v>1</v>
      </c>
      <c r="D144" s="40">
        <v>0</v>
      </c>
      <c r="E144" s="19">
        <v>1</v>
      </c>
    </row>
    <row r="145" spans="1:5" x14ac:dyDescent="0.2">
      <c r="A145" s="11">
        <v>8</v>
      </c>
      <c r="B145" s="22" t="s">
        <v>145</v>
      </c>
      <c r="C145" s="39">
        <v>1</v>
      </c>
      <c r="D145" s="39">
        <v>2</v>
      </c>
      <c r="E145" s="19">
        <v>3</v>
      </c>
    </row>
    <row r="146" spans="1:5" x14ac:dyDescent="0.2">
      <c r="A146" s="11">
        <v>8</v>
      </c>
      <c r="B146" s="32" t="s">
        <v>146</v>
      </c>
      <c r="C146" s="40">
        <v>127</v>
      </c>
      <c r="D146" s="40">
        <v>27</v>
      </c>
      <c r="E146" s="19">
        <v>154</v>
      </c>
    </row>
    <row r="147" spans="1:5" x14ac:dyDescent="0.2">
      <c r="A147" s="11">
        <v>8</v>
      </c>
      <c r="B147" s="22" t="s">
        <v>147</v>
      </c>
      <c r="C147" s="39">
        <v>1</v>
      </c>
      <c r="D147" s="39">
        <v>1</v>
      </c>
      <c r="E147" s="19">
        <v>2</v>
      </c>
    </row>
    <row r="148" spans="1:5" x14ac:dyDescent="0.2">
      <c r="A148" s="11">
        <v>8</v>
      </c>
      <c r="B148" s="26" t="s">
        <v>148</v>
      </c>
      <c r="C148" s="42">
        <v>5</v>
      </c>
      <c r="D148" s="42">
        <v>0</v>
      </c>
      <c r="E148" s="19">
        <v>5</v>
      </c>
    </row>
    <row r="149" spans="1:5" x14ac:dyDescent="0.2">
      <c r="A149" s="11">
        <v>8</v>
      </c>
      <c r="B149" s="24" t="s">
        <v>5</v>
      </c>
      <c r="C149" s="37">
        <v>2</v>
      </c>
      <c r="D149" s="37">
        <v>0</v>
      </c>
      <c r="E149" s="19">
        <v>2</v>
      </c>
    </row>
    <row r="150" spans="1:5" x14ac:dyDescent="0.2">
      <c r="A150" s="11">
        <v>8</v>
      </c>
      <c r="B150" s="33" t="s">
        <v>149</v>
      </c>
      <c r="C150" s="37">
        <v>9</v>
      </c>
      <c r="D150" s="37">
        <v>1</v>
      </c>
      <c r="E150" s="19">
        <v>10</v>
      </c>
    </row>
    <row r="151" spans="1:5" x14ac:dyDescent="0.2">
      <c r="A151" s="11">
        <v>8</v>
      </c>
      <c r="B151" s="26" t="s">
        <v>150</v>
      </c>
      <c r="C151" s="42">
        <v>5</v>
      </c>
      <c r="D151" s="42">
        <v>0</v>
      </c>
      <c r="E151" s="19">
        <v>5</v>
      </c>
    </row>
    <row r="152" spans="1:5" x14ac:dyDescent="0.2">
      <c r="A152" s="11">
        <v>8</v>
      </c>
      <c r="B152" s="22" t="s">
        <v>151</v>
      </c>
      <c r="C152" s="39">
        <v>1</v>
      </c>
      <c r="D152" s="39">
        <v>0</v>
      </c>
      <c r="E152" s="19">
        <v>1</v>
      </c>
    </row>
    <row r="153" spans="1:5" x14ac:dyDescent="0.2">
      <c r="A153" s="11">
        <v>8</v>
      </c>
      <c r="B153" s="32" t="s">
        <v>152</v>
      </c>
      <c r="C153" s="40">
        <v>9</v>
      </c>
      <c r="D153" s="40">
        <v>4</v>
      </c>
      <c r="E153" s="19">
        <v>13</v>
      </c>
    </row>
    <row r="154" spans="1:5" x14ac:dyDescent="0.2">
      <c r="A154" s="11">
        <v>8</v>
      </c>
      <c r="B154" s="22" t="s">
        <v>153</v>
      </c>
      <c r="C154" s="39">
        <v>1</v>
      </c>
      <c r="D154" s="39">
        <v>0</v>
      </c>
      <c r="E154" s="19">
        <v>1</v>
      </c>
    </row>
    <row r="155" spans="1:5" x14ac:dyDescent="0.2">
      <c r="A155" s="11">
        <v>8</v>
      </c>
      <c r="B155" s="32" t="s">
        <v>154</v>
      </c>
      <c r="C155" s="40">
        <v>2</v>
      </c>
      <c r="D155" s="40">
        <v>0</v>
      </c>
      <c r="E155" s="19">
        <v>2</v>
      </c>
    </row>
    <row r="156" spans="1:5" x14ac:dyDescent="0.2">
      <c r="A156" s="11">
        <v>8</v>
      </c>
      <c r="B156" s="22" t="s">
        <v>155</v>
      </c>
      <c r="C156" s="39">
        <v>1</v>
      </c>
      <c r="D156" s="39">
        <v>1</v>
      </c>
      <c r="E156" s="19">
        <v>2</v>
      </c>
    </row>
    <row r="157" spans="1:5" x14ac:dyDescent="0.2">
      <c r="A157" s="11">
        <v>8</v>
      </c>
      <c r="B157" s="26" t="s">
        <v>156</v>
      </c>
      <c r="C157" s="42">
        <v>1</v>
      </c>
      <c r="D157" s="42">
        <v>2</v>
      </c>
      <c r="E157" s="19">
        <v>3</v>
      </c>
    </row>
    <row r="158" spans="1:5" x14ac:dyDescent="0.2">
      <c r="A158" s="11">
        <v>9</v>
      </c>
      <c r="B158" s="32" t="s">
        <v>157</v>
      </c>
      <c r="C158" s="40">
        <v>7</v>
      </c>
      <c r="D158" s="40">
        <v>12</v>
      </c>
      <c r="E158" s="19">
        <v>19</v>
      </c>
    </row>
    <row r="159" spans="1:5" x14ac:dyDescent="0.2">
      <c r="A159" s="11">
        <v>9</v>
      </c>
      <c r="B159" s="33" t="s">
        <v>158</v>
      </c>
      <c r="C159" s="37">
        <v>3</v>
      </c>
      <c r="D159" s="19">
        <v>1</v>
      </c>
      <c r="E159" s="19">
        <v>4</v>
      </c>
    </row>
    <row r="160" spans="1:5" x14ac:dyDescent="0.2">
      <c r="A160" s="11">
        <v>9</v>
      </c>
      <c r="B160" s="24" t="s">
        <v>159</v>
      </c>
      <c r="C160" s="37">
        <v>58</v>
      </c>
      <c r="D160" s="37">
        <v>89</v>
      </c>
      <c r="E160" s="19">
        <v>147</v>
      </c>
    </row>
    <row r="161" spans="1:5" x14ac:dyDescent="0.2">
      <c r="A161" s="11">
        <v>9</v>
      </c>
      <c r="B161" s="32" t="s">
        <v>160</v>
      </c>
      <c r="C161" s="41">
        <v>12</v>
      </c>
      <c r="D161" s="41">
        <v>18</v>
      </c>
      <c r="E161" s="19">
        <v>30</v>
      </c>
    </row>
    <row r="162" spans="1:5" x14ac:dyDescent="0.2">
      <c r="A162" s="11">
        <v>9</v>
      </c>
      <c r="B162" s="24" t="s">
        <v>20</v>
      </c>
      <c r="C162" s="43">
        <v>139</v>
      </c>
      <c r="D162" s="43">
        <v>92</v>
      </c>
      <c r="E162" s="19">
        <v>231</v>
      </c>
    </row>
    <row r="163" spans="1:5" x14ac:dyDescent="0.2">
      <c r="A163" s="11">
        <v>9</v>
      </c>
      <c r="B163" s="22" t="s">
        <v>161</v>
      </c>
      <c r="C163" s="23">
        <v>2</v>
      </c>
      <c r="D163" s="23">
        <v>3</v>
      </c>
      <c r="E163" s="19">
        <v>5</v>
      </c>
    </row>
    <row r="164" spans="1:5" x14ac:dyDescent="0.2">
      <c r="A164" s="11">
        <v>9</v>
      </c>
      <c r="B164" s="26" t="s">
        <v>162</v>
      </c>
      <c r="C164" s="44">
        <v>6</v>
      </c>
      <c r="D164" s="44">
        <v>6</v>
      </c>
      <c r="E164" s="19">
        <v>12</v>
      </c>
    </row>
    <row r="165" spans="1:5" x14ac:dyDescent="0.2">
      <c r="A165" s="11">
        <v>9</v>
      </c>
      <c r="B165" s="32" t="s">
        <v>163</v>
      </c>
      <c r="C165" s="41">
        <v>5</v>
      </c>
      <c r="D165" s="41">
        <v>11</v>
      </c>
      <c r="E165" s="19">
        <v>16</v>
      </c>
    </row>
    <row r="166" spans="1:5" x14ac:dyDescent="0.2">
      <c r="A166" s="11">
        <v>9</v>
      </c>
      <c r="B166" s="24" t="s">
        <v>164</v>
      </c>
      <c r="C166" s="43">
        <v>7</v>
      </c>
      <c r="D166" s="43">
        <v>1</v>
      </c>
      <c r="E166" s="19">
        <v>8</v>
      </c>
    </row>
    <row r="167" spans="1:5" x14ac:dyDescent="0.2">
      <c r="A167" s="11">
        <v>9</v>
      </c>
      <c r="B167" s="24" t="s">
        <v>165</v>
      </c>
      <c r="C167" s="43">
        <v>2</v>
      </c>
      <c r="D167" s="43">
        <v>1</v>
      </c>
      <c r="E167" s="19">
        <v>3</v>
      </c>
    </row>
    <row r="168" spans="1:5" x14ac:dyDescent="0.2">
      <c r="A168" s="11">
        <v>10</v>
      </c>
      <c r="B168" s="22" t="s">
        <v>166</v>
      </c>
      <c r="C168" s="23">
        <v>1</v>
      </c>
      <c r="D168" s="23">
        <v>1</v>
      </c>
      <c r="E168" s="23">
        <v>2</v>
      </c>
    </row>
    <row r="169" spans="1:5" x14ac:dyDescent="0.2">
      <c r="A169" s="11">
        <v>10</v>
      </c>
      <c r="B169" s="22" t="s">
        <v>167</v>
      </c>
      <c r="C169" s="23">
        <v>20</v>
      </c>
      <c r="D169" s="23">
        <v>20</v>
      </c>
      <c r="E169" s="23">
        <v>40</v>
      </c>
    </row>
    <row r="170" spans="1:5" x14ac:dyDescent="0.2">
      <c r="A170" s="11">
        <v>10</v>
      </c>
      <c r="B170" s="22" t="s">
        <v>168</v>
      </c>
      <c r="C170" s="23">
        <v>2</v>
      </c>
      <c r="D170" s="23">
        <v>0</v>
      </c>
      <c r="E170" s="23">
        <v>2</v>
      </c>
    </row>
    <row r="171" spans="1:5" x14ac:dyDescent="0.2">
      <c r="A171" s="11">
        <v>10</v>
      </c>
      <c r="B171" s="22" t="s">
        <v>169</v>
      </c>
      <c r="C171" s="23">
        <v>3</v>
      </c>
      <c r="D171" s="23">
        <v>9</v>
      </c>
      <c r="E171" s="23">
        <v>12</v>
      </c>
    </row>
    <row r="172" spans="1:5" x14ac:dyDescent="0.2">
      <c r="A172" s="11">
        <v>10</v>
      </c>
      <c r="B172" s="22" t="s">
        <v>170</v>
      </c>
      <c r="C172" s="23">
        <v>6</v>
      </c>
      <c r="D172" s="23">
        <v>18</v>
      </c>
      <c r="E172" s="23">
        <v>24</v>
      </c>
    </row>
    <row r="173" spans="1:5" x14ac:dyDescent="0.2">
      <c r="A173" s="11">
        <v>10</v>
      </c>
      <c r="B173" s="22" t="s">
        <v>171</v>
      </c>
      <c r="C173" s="23">
        <v>2</v>
      </c>
      <c r="D173" s="23">
        <v>4</v>
      </c>
      <c r="E173" s="23">
        <v>6</v>
      </c>
    </row>
    <row r="174" spans="1:5" x14ac:dyDescent="0.2">
      <c r="A174" s="11">
        <v>10</v>
      </c>
      <c r="B174" s="22" t="s">
        <v>172</v>
      </c>
      <c r="C174" s="23">
        <v>1</v>
      </c>
      <c r="D174" s="23">
        <v>3</v>
      </c>
      <c r="E174" s="23">
        <v>4</v>
      </c>
    </row>
    <row r="175" spans="1:5" x14ac:dyDescent="0.2">
      <c r="A175" s="11">
        <v>10</v>
      </c>
      <c r="B175" s="22" t="s">
        <v>173</v>
      </c>
      <c r="C175" s="23">
        <v>3</v>
      </c>
      <c r="D175" s="23">
        <v>4</v>
      </c>
      <c r="E175" s="23">
        <v>7</v>
      </c>
    </row>
    <row r="176" spans="1:5" x14ac:dyDescent="0.2">
      <c r="A176" s="11">
        <v>10</v>
      </c>
      <c r="B176" s="22" t="s">
        <v>174</v>
      </c>
      <c r="C176" s="23">
        <v>14</v>
      </c>
      <c r="D176" s="23">
        <v>16</v>
      </c>
      <c r="E176" s="23">
        <v>30</v>
      </c>
    </row>
    <row r="177" spans="1:5" x14ac:dyDescent="0.2">
      <c r="A177" s="11">
        <v>10</v>
      </c>
      <c r="B177" s="22" t="s">
        <v>175</v>
      </c>
      <c r="C177" s="23">
        <v>2</v>
      </c>
      <c r="D177" s="23">
        <v>5</v>
      </c>
      <c r="E177" s="23">
        <v>7</v>
      </c>
    </row>
    <row r="178" spans="1:5" x14ac:dyDescent="0.2">
      <c r="A178" s="11">
        <v>10</v>
      </c>
      <c r="B178" s="22" t="s">
        <v>176</v>
      </c>
      <c r="C178" s="23">
        <v>2</v>
      </c>
      <c r="D178" s="23">
        <v>3</v>
      </c>
      <c r="E178" s="23">
        <v>5</v>
      </c>
    </row>
    <row r="179" spans="1:5" x14ac:dyDescent="0.2">
      <c r="A179" s="11">
        <v>10</v>
      </c>
      <c r="B179" s="22" t="s">
        <v>177</v>
      </c>
      <c r="C179" s="23">
        <v>2</v>
      </c>
      <c r="D179" s="23">
        <v>2</v>
      </c>
      <c r="E179" s="23">
        <v>4</v>
      </c>
    </row>
    <row r="180" spans="1:5" x14ac:dyDescent="0.2">
      <c r="A180" s="11">
        <v>10</v>
      </c>
      <c r="B180" s="22" t="s">
        <v>178</v>
      </c>
      <c r="C180" s="23">
        <v>27</v>
      </c>
      <c r="D180" s="23">
        <v>40</v>
      </c>
      <c r="E180" s="23">
        <v>67</v>
      </c>
    </row>
    <row r="181" spans="1:5" x14ac:dyDescent="0.2">
      <c r="A181" s="11">
        <v>10</v>
      </c>
      <c r="B181" s="22" t="s">
        <v>179</v>
      </c>
      <c r="C181" s="23">
        <v>7</v>
      </c>
      <c r="D181" s="23">
        <v>20</v>
      </c>
      <c r="E181" s="23">
        <v>27</v>
      </c>
    </row>
    <row r="182" spans="1:5" x14ac:dyDescent="0.2">
      <c r="A182" s="11">
        <v>10</v>
      </c>
      <c r="B182" s="22" t="s">
        <v>180</v>
      </c>
      <c r="C182" s="23">
        <v>3</v>
      </c>
      <c r="D182" s="23">
        <v>2</v>
      </c>
      <c r="E182" s="23">
        <v>5</v>
      </c>
    </row>
    <row r="183" spans="1:5" x14ac:dyDescent="0.2">
      <c r="A183" s="11">
        <v>10</v>
      </c>
      <c r="B183" s="22" t="s">
        <v>181</v>
      </c>
      <c r="C183" s="23">
        <v>1</v>
      </c>
      <c r="D183" s="23">
        <v>1</v>
      </c>
      <c r="E183" s="23">
        <v>2</v>
      </c>
    </row>
    <row r="184" spans="1:5" x14ac:dyDescent="0.2">
      <c r="A184" s="11">
        <v>10</v>
      </c>
      <c r="B184" s="22" t="s">
        <v>182</v>
      </c>
      <c r="C184" s="23">
        <v>11</v>
      </c>
      <c r="D184" s="23">
        <v>14</v>
      </c>
      <c r="E184" s="23">
        <v>25</v>
      </c>
    </row>
    <row r="185" spans="1:5" x14ac:dyDescent="0.2">
      <c r="A185" s="11">
        <v>11</v>
      </c>
      <c r="B185" s="22" t="s">
        <v>183</v>
      </c>
      <c r="C185" s="23">
        <v>0</v>
      </c>
      <c r="D185" s="23">
        <v>1</v>
      </c>
      <c r="E185" s="23">
        <v>1</v>
      </c>
    </row>
    <row r="186" spans="1:5" x14ac:dyDescent="0.2">
      <c r="A186" s="11">
        <v>11</v>
      </c>
      <c r="B186" s="22" t="s">
        <v>184</v>
      </c>
      <c r="C186" s="23">
        <v>3</v>
      </c>
      <c r="D186" s="23">
        <v>6</v>
      </c>
      <c r="E186" s="23">
        <v>9</v>
      </c>
    </row>
    <row r="187" spans="1:5" x14ac:dyDescent="0.2">
      <c r="A187" s="11">
        <v>11</v>
      </c>
      <c r="B187" s="22" t="s">
        <v>185</v>
      </c>
      <c r="C187" s="23">
        <v>1</v>
      </c>
      <c r="D187" s="23">
        <v>0</v>
      </c>
      <c r="E187" s="23">
        <v>1</v>
      </c>
    </row>
    <row r="188" spans="1:5" x14ac:dyDescent="0.2">
      <c r="A188" s="11">
        <v>11</v>
      </c>
      <c r="B188" s="22" t="s">
        <v>186</v>
      </c>
      <c r="C188" s="23">
        <v>0</v>
      </c>
      <c r="D188" s="23">
        <v>1</v>
      </c>
      <c r="E188" s="23">
        <v>1</v>
      </c>
    </row>
    <row r="189" spans="1:5" x14ac:dyDescent="0.2">
      <c r="A189" s="11">
        <v>11</v>
      </c>
      <c r="B189" s="22" t="s">
        <v>187</v>
      </c>
      <c r="C189" s="23">
        <v>1</v>
      </c>
      <c r="D189" s="23">
        <v>0</v>
      </c>
      <c r="E189" s="23">
        <v>1</v>
      </c>
    </row>
    <row r="190" spans="1:5" x14ac:dyDescent="0.2">
      <c r="A190" s="11">
        <v>11</v>
      </c>
      <c r="B190" s="22" t="s">
        <v>188</v>
      </c>
      <c r="C190" s="23">
        <v>2</v>
      </c>
      <c r="D190" s="23">
        <v>9</v>
      </c>
      <c r="E190" s="23">
        <v>11</v>
      </c>
    </row>
    <row r="191" spans="1:5" x14ac:dyDescent="0.2">
      <c r="A191" s="11">
        <v>11</v>
      </c>
      <c r="B191" s="22" t="s">
        <v>189</v>
      </c>
      <c r="C191" s="23">
        <v>2</v>
      </c>
      <c r="D191" s="23">
        <v>2</v>
      </c>
      <c r="E191" s="23">
        <v>4</v>
      </c>
    </row>
    <row r="192" spans="1:5" x14ac:dyDescent="0.2">
      <c r="A192" s="11">
        <v>11</v>
      </c>
      <c r="B192" s="22" t="s">
        <v>190</v>
      </c>
      <c r="C192" s="23">
        <v>21</v>
      </c>
      <c r="D192" s="23">
        <v>36</v>
      </c>
      <c r="E192" s="23">
        <v>57</v>
      </c>
    </row>
    <row r="193" spans="1:5" x14ac:dyDescent="0.2">
      <c r="A193" s="11">
        <v>11</v>
      </c>
      <c r="B193" s="22" t="s">
        <v>191</v>
      </c>
      <c r="C193" s="23">
        <v>4</v>
      </c>
      <c r="D193" s="23">
        <v>5</v>
      </c>
      <c r="E193" s="23">
        <v>9</v>
      </c>
    </row>
    <row r="194" spans="1:5" x14ac:dyDescent="0.2">
      <c r="A194" s="11">
        <v>11</v>
      </c>
      <c r="B194" s="22" t="s">
        <v>192</v>
      </c>
      <c r="C194" s="23">
        <v>1</v>
      </c>
      <c r="D194" s="23">
        <v>3</v>
      </c>
      <c r="E194" s="23">
        <v>4</v>
      </c>
    </row>
    <row r="195" spans="1:5" x14ac:dyDescent="0.2">
      <c r="A195" s="11">
        <v>11</v>
      </c>
      <c r="B195" s="22" t="s">
        <v>193</v>
      </c>
      <c r="C195" s="23">
        <v>1</v>
      </c>
      <c r="D195" s="23">
        <v>0</v>
      </c>
      <c r="E195" s="23">
        <v>1</v>
      </c>
    </row>
    <row r="196" spans="1:5" x14ac:dyDescent="0.2">
      <c r="A196" s="11">
        <v>11</v>
      </c>
      <c r="B196" s="22" t="s">
        <v>194</v>
      </c>
      <c r="C196" s="23">
        <v>0</v>
      </c>
      <c r="D196" s="23">
        <v>1</v>
      </c>
      <c r="E196" s="23">
        <v>1</v>
      </c>
    </row>
    <row r="197" spans="1:5" x14ac:dyDescent="0.2">
      <c r="A197" s="11">
        <v>11</v>
      </c>
      <c r="B197" s="22" t="s">
        <v>195</v>
      </c>
      <c r="C197" s="23">
        <v>5</v>
      </c>
      <c r="D197" s="23">
        <v>7</v>
      </c>
      <c r="E197" s="23">
        <v>12</v>
      </c>
    </row>
    <row r="198" spans="1:5" x14ac:dyDescent="0.2">
      <c r="A198" s="11">
        <v>11</v>
      </c>
      <c r="B198" s="22" t="s">
        <v>196</v>
      </c>
      <c r="C198" s="23">
        <v>2</v>
      </c>
      <c r="D198" s="23">
        <v>1</v>
      </c>
      <c r="E198" s="23">
        <v>3</v>
      </c>
    </row>
    <row r="199" spans="1:5" x14ac:dyDescent="0.2">
      <c r="A199" s="11">
        <v>11</v>
      </c>
      <c r="B199" s="22" t="s">
        <v>197</v>
      </c>
      <c r="C199" s="23">
        <v>1</v>
      </c>
      <c r="D199" s="23">
        <v>0</v>
      </c>
      <c r="E199" s="23">
        <v>1</v>
      </c>
    </row>
    <row r="200" spans="1:5" x14ac:dyDescent="0.2">
      <c r="A200" s="11">
        <v>11</v>
      </c>
      <c r="B200" s="22" t="s">
        <v>198</v>
      </c>
      <c r="C200" s="23">
        <v>21</v>
      </c>
      <c r="D200" s="23">
        <v>10</v>
      </c>
      <c r="E200" s="23">
        <v>31</v>
      </c>
    </row>
    <row r="201" spans="1:5" x14ac:dyDescent="0.2">
      <c r="A201" s="11">
        <v>11</v>
      </c>
      <c r="B201" s="22" t="s">
        <v>199</v>
      </c>
      <c r="C201" s="23">
        <v>3</v>
      </c>
      <c r="D201" s="23">
        <v>2</v>
      </c>
      <c r="E201" s="23">
        <v>5</v>
      </c>
    </row>
    <row r="202" spans="1:5" x14ac:dyDescent="0.2">
      <c r="A202" s="11">
        <v>11</v>
      </c>
      <c r="B202" s="22" t="s">
        <v>200</v>
      </c>
      <c r="C202" s="23">
        <v>1</v>
      </c>
      <c r="D202" s="23">
        <v>8</v>
      </c>
      <c r="E202" s="23">
        <v>9</v>
      </c>
    </row>
    <row r="203" spans="1:5" x14ac:dyDescent="0.2">
      <c r="A203" s="11">
        <v>11</v>
      </c>
      <c r="B203" s="22" t="s">
        <v>201</v>
      </c>
      <c r="C203" s="23">
        <v>4</v>
      </c>
      <c r="D203" s="23">
        <v>2</v>
      </c>
      <c r="E203" s="23">
        <v>6</v>
      </c>
    </row>
    <row r="204" spans="1:5" x14ac:dyDescent="0.2">
      <c r="A204" s="11">
        <v>11</v>
      </c>
      <c r="B204" s="22" t="s">
        <v>202</v>
      </c>
      <c r="C204" s="23">
        <v>1</v>
      </c>
      <c r="D204" s="23">
        <v>4</v>
      </c>
      <c r="E204" s="23">
        <v>5</v>
      </c>
    </row>
    <row r="205" spans="1:5" x14ac:dyDescent="0.2">
      <c r="A205" s="11">
        <v>11</v>
      </c>
      <c r="B205" s="22" t="s">
        <v>203</v>
      </c>
      <c r="C205" s="23">
        <v>1</v>
      </c>
      <c r="D205" s="23">
        <v>1</v>
      </c>
      <c r="E205" s="23">
        <v>2</v>
      </c>
    </row>
    <row r="206" spans="1:5" x14ac:dyDescent="0.2">
      <c r="A206" s="11">
        <v>11</v>
      </c>
      <c r="B206" s="22" t="s">
        <v>204</v>
      </c>
      <c r="C206" s="23">
        <v>2</v>
      </c>
      <c r="D206" s="23">
        <v>2</v>
      </c>
      <c r="E206" s="23">
        <v>4</v>
      </c>
    </row>
    <row r="207" spans="1:5" x14ac:dyDescent="0.2">
      <c r="A207" s="11">
        <v>11</v>
      </c>
      <c r="B207" s="22" t="s">
        <v>205</v>
      </c>
      <c r="C207" s="23">
        <v>16</v>
      </c>
      <c r="D207" s="23">
        <v>27</v>
      </c>
      <c r="E207" s="23">
        <v>43</v>
      </c>
    </row>
    <row r="208" spans="1:5" x14ac:dyDescent="0.2">
      <c r="A208" s="11">
        <v>11</v>
      </c>
      <c r="B208" s="22" t="s">
        <v>206</v>
      </c>
      <c r="C208" s="23">
        <v>2</v>
      </c>
      <c r="D208" s="23">
        <v>0</v>
      </c>
      <c r="E208" s="23">
        <v>2</v>
      </c>
    </row>
    <row r="209" spans="1:5" x14ac:dyDescent="0.2">
      <c r="A209" s="11">
        <v>12</v>
      </c>
      <c r="B209" s="26" t="s">
        <v>35</v>
      </c>
      <c r="C209" s="9">
        <v>2</v>
      </c>
      <c r="D209" s="9">
        <v>23</v>
      </c>
      <c r="E209" s="9">
        <v>25</v>
      </c>
    </row>
    <row r="210" spans="1:5" x14ac:dyDescent="0.2">
      <c r="A210" s="11">
        <v>12</v>
      </c>
      <c r="B210" s="8" t="s">
        <v>36</v>
      </c>
      <c r="C210" s="9">
        <v>10</v>
      </c>
      <c r="D210" s="9">
        <v>12</v>
      </c>
      <c r="E210" s="9">
        <v>22</v>
      </c>
    </row>
    <row r="211" spans="1:5" x14ac:dyDescent="0.2">
      <c r="A211" s="11">
        <v>12</v>
      </c>
      <c r="B211" s="8" t="s">
        <v>227</v>
      </c>
      <c r="C211" s="9">
        <v>10</v>
      </c>
      <c r="D211" s="9">
        <v>3</v>
      </c>
      <c r="E211" s="9">
        <v>13</v>
      </c>
    </row>
    <row r="212" spans="1:5" x14ac:dyDescent="0.2">
      <c r="A212" s="11">
        <v>12</v>
      </c>
      <c r="B212" s="8" t="s">
        <v>96</v>
      </c>
      <c r="C212" s="9">
        <v>10</v>
      </c>
      <c r="D212" s="9">
        <v>0</v>
      </c>
      <c r="E212" s="9">
        <v>10</v>
      </c>
    </row>
    <row r="213" spans="1:5" x14ac:dyDescent="0.2">
      <c r="A213" s="11">
        <v>12</v>
      </c>
      <c r="B213" s="8" t="s">
        <v>228</v>
      </c>
      <c r="C213" s="9">
        <v>10</v>
      </c>
      <c r="D213" s="9">
        <v>16</v>
      </c>
      <c r="E213" s="9">
        <v>26</v>
      </c>
    </row>
    <row r="214" spans="1:5" x14ac:dyDescent="0.2">
      <c r="A214" s="11">
        <v>12</v>
      </c>
      <c r="B214" s="8" t="s">
        <v>229</v>
      </c>
      <c r="C214" s="9">
        <v>4</v>
      </c>
      <c r="D214" s="9">
        <v>5</v>
      </c>
      <c r="E214" s="9">
        <v>9</v>
      </c>
    </row>
    <row r="215" spans="1:5" x14ac:dyDescent="0.2">
      <c r="A215" s="11">
        <v>12</v>
      </c>
      <c r="B215" s="8" t="s">
        <v>230</v>
      </c>
      <c r="C215" s="9">
        <v>4</v>
      </c>
      <c r="D215" s="9">
        <v>4</v>
      </c>
      <c r="E215" s="9">
        <v>8</v>
      </c>
    </row>
    <row r="216" spans="1:5" x14ac:dyDescent="0.2">
      <c r="A216" s="11">
        <v>12</v>
      </c>
      <c r="B216" s="8" t="s">
        <v>52</v>
      </c>
      <c r="C216" s="9">
        <v>12</v>
      </c>
      <c r="D216" s="9">
        <v>3</v>
      </c>
      <c r="E216" s="9">
        <v>15</v>
      </c>
    </row>
    <row r="217" spans="1:5" x14ac:dyDescent="0.2">
      <c r="A217" s="11">
        <v>12</v>
      </c>
      <c r="B217" s="8" t="s">
        <v>104</v>
      </c>
      <c r="C217" s="9">
        <v>3</v>
      </c>
      <c r="D217" s="9">
        <v>0</v>
      </c>
      <c r="E217" s="9">
        <v>3</v>
      </c>
    </row>
    <row r="218" spans="1:5" x14ac:dyDescent="0.2">
      <c r="A218" s="11">
        <v>12</v>
      </c>
      <c r="B218" s="8" t="s">
        <v>231</v>
      </c>
      <c r="C218" s="9">
        <v>2</v>
      </c>
      <c r="D218" s="9">
        <v>0</v>
      </c>
      <c r="E218" s="9">
        <v>2</v>
      </c>
    </row>
    <row r="219" spans="1:5" x14ac:dyDescent="0.2">
      <c r="A219" s="11">
        <v>12</v>
      </c>
      <c r="B219" s="8" t="s">
        <v>235</v>
      </c>
      <c r="C219" s="9">
        <v>1</v>
      </c>
      <c r="D219" s="9">
        <v>0</v>
      </c>
      <c r="E219" s="19">
        <v>1</v>
      </c>
    </row>
    <row r="220" spans="1:5" x14ac:dyDescent="0.2">
      <c r="A220" s="11">
        <v>12</v>
      </c>
      <c r="B220" s="8" t="s">
        <v>232</v>
      </c>
      <c r="C220" s="9">
        <v>4</v>
      </c>
      <c r="D220" s="9">
        <v>2</v>
      </c>
      <c r="E220" s="9">
        <v>6</v>
      </c>
    </row>
    <row r="221" spans="1:5" x14ac:dyDescent="0.2">
      <c r="A221" s="11">
        <v>12</v>
      </c>
      <c r="B221" s="8" t="s">
        <v>233</v>
      </c>
      <c r="C221" s="9">
        <v>41</v>
      </c>
      <c r="D221" s="9">
        <v>58</v>
      </c>
      <c r="E221" s="9">
        <v>99</v>
      </c>
    </row>
    <row r="222" spans="1:5" x14ac:dyDescent="0.2">
      <c r="A222" s="11">
        <v>12</v>
      </c>
      <c r="B222" s="8" t="s">
        <v>234</v>
      </c>
      <c r="C222" s="9">
        <v>2</v>
      </c>
      <c r="D222" s="9">
        <v>3</v>
      </c>
      <c r="E222" s="9">
        <v>5</v>
      </c>
    </row>
    <row r="223" spans="1:5" x14ac:dyDescent="0.2">
      <c r="A223" s="11">
        <v>12</v>
      </c>
      <c r="B223" s="8" t="s">
        <v>236</v>
      </c>
      <c r="C223" s="9">
        <v>11</v>
      </c>
      <c r="D223" s="9">
        <v>1</v>
      </c>
      <c r="E223" s="19">
        <v>12</v>
      </c>
    </row>
    <row r="224" spans="1:5" x14ac:dyDescent="0.2">
      <c r="A224" s="11">
        <v>12</v>
      </c>
      <c r="B224" s="8" t="s">
        <v>106</v>
      </c>
      <c r="C224" s="9">
        <v>9</v>
      </c>
      <c r="D224" s="9">
        <v>2</v>
      </c>
      <c r="E224" s="9">
        <v>11</v>
      </c>
    </row>
    <row r="225" spans="1:5" x14ac:dyDescent="0.2">
      <c r="A225" s="11">
        <v>13</v>
      </c>
      <c r="B225" s="32" t="s">
        <v>207</v>
      </c>
      <c r="C225" s="41">
        <v>13</v>
      </c>
      <c r="D225" s="41">
        <v>14</v>
      </c>
      <c r="E225" s="19">
        <v>27</v>
      </c>
    </row>
    <row r="226" spans="1:5" x14ac:dyDescent="0.2">
      <c r="A226" s="11">
        <v>13</v>
      </c>
      <c r="B226" s="33" t="s">
        <v>208</v>
      </c>
      <c r="C226" s="43">
        <v>10</v>
      </c>
      <c r="D226" s="43">
        <v>5</v>
      </c>
      <c r="E226" s="19">
        <v>15</v>
      </c>
    </row>
    <row r="227" spans="1:5" x14ac:dyDescent="0.2">
      <c r="A227" s="11">
        <v>13</v>
      </c>
      <c r="B227" s="8" t="s">
        <v>209</v>
      </c>
      <c r="C227" s="45">
        <v>2</v>
      </c>
      <c r="D227" s="46">
        <v>2</v>
      </c>
      <c r="E227" s="19">
        <v>4</v>
      </c>
    </row>
    <row r="228" spans="1:5" x14ac:dyDescent="0.2">
      <c r="A228" s="11">
        <v>13</v>
      </c>
      <c r="B228" s="35" t="s">
        <v>210</v>
      </c>
      <c r="C228" s="47">
        <v>40</v>
      </c>
      <c r="D228" s="46">
        <v>26</v>
      </c>
      <c r="E228" s="19">
        <v>66</v>
      </c>
    </row>
    <row r="229" spans="1:5" x14ac:dyDescent="0.2">
      <c r="A229" s="11">
        <v>13</v>
      </c>
      <c r="B229" s="32" t="s">
        <v>13</v>
      </c>
      <c r="C229" s="41">
        <v>1</v>
      </c>
      <c r="D229" s="41">
        <v>0</v>
      </c>
      <c r="E229" s="19">
        <v>1</v>
      </c>
    </row>
    <row r="230" spans="1:5" x14ac:dyDescent="0.2">
      <c r="A230" s="11">
        <v>13</v>
      </c>
      <c r="B230" s="22" t="s">
        <v>211</v>
      </c>
      <c r="C230" s="23">
        <v>5</v>
      </c>
      <c r="D230" s="46">
        <v>2</v>
      </c>
      <c r="E230" s="19">
        <v>7</v>
      </c>
    </row>
    <row r="231" spans="1:5" x14ac:dyDescent="0.2">
      <c r="A231" s="11">
        <v>13</v>
      </c>
      <c r="B231" s="35" t="s">
        <v>212</v>
      </c>
      <c r="C231" s="43">
        <v>4</v>
      </c>
      <c r="D231" s="43">
        <v>1</v>
      </c>
      <c r="E231" s="19">
        <v>5</v>
      </c>
    </row>
    <row r="232" spans="1:5" x14ac:dyDescent="0.2">
      <c r="A232" s="11">
        <v>13</v>
      </c>
      <c r="B232" s="35" t="s">
        <v>213</v>
      </c>
      <c r="C232" s="43">
        <v>2</v>
      </c>
      <c r="D232" s="43">
        <v>3</v>
      </c>
      <c r="E232" s="19">
        <v>5</v>
      </c>
    </row>
    <row r="233" spans="1:5" x14ac:dyDescent="0.2">
      <c r="A233" s="11">
        <v>13</v>
      </c>
      <c r="B233" s="8" t="s">
        <v>214</v>
      </c>
      <c r="C233" s="45">
        <v>137</v>
      </c>
      <c r="D233" s="45">
        <v>27</v>
      </c>
      <c r="E233" s="19">
        <v>164</v>
      </c>
    </row>
    <row r="234" spans="1:5" x14ac:dyDescent="0.2">
      <c r="A234" s="11">
        <v>13</v>
      </c>
      <c r="B234" s="8" t="s">
        <v>215</v>
      </c>
      <c r="C234" s="45">
        <v>1</v>
      </c>
      <c r="D234" s="45">
        <v>7</v>
      </c>
      <c r="E234" s="19">
        <v>8</v>
      </c>
    </row>
    <row r="235" spans="1:5" x14ac:dyDescent="0.2">
      <c r="A235" s="11">
        <v>13</v>
      </c>
      <c r="B235" s="26" t="s">
        <v>216</v>
      </c>
      <c r="C235" s="44">
        <v>0</v>
      </c>
      <c r="D235" s="44">
        <v>1</v>
      </c>
      <c r="E235" s="19">
        <v>1</v>
      </c>
    </row>
    <row r="236" spans="1:5" x14ac:dyDescent="0.2">
      <c r="A236" s="11">
        <v>13</v>
      </c>
      <c r="B236" s="24" t="s">
        <v>217</v>
      </c>
      <c r="C236" s="43">
        <v>6</v>
      </c>
      <c r="D236" s="43">
        <v>7</v>
      </c>
      <c r="E236" s="19">
        <v>13</v>
      </c>
    </row>
    <row r="237" spans="1:5" x14ac:dyDescent="0.2">
      <c r="A237" s="11">
        <v>13</v>
      </c>
      <c r="B237" s="35" t="s">
        <v>218</v>
      </c>
      <c r="C237" s="43">
        <v>2</v>
      </c>
      <c r="D237" s="43">
        <v>2</v>
      </c>
      <c r="E237" s="19">
        <v>4</v>
      </c>
    </row>
    <row r="238" spans="1:5" x14ac:dyDescent="0.2">
      <c r="A238" s="11">
        <v>13</v>
      </c>
      <c r="B238" s="24" t="s">
        <v>219</v>
      </c>
      <c r="C238" s="43">
        <v>3</v>
      </c>
      <c r="D238" s="43">
        <v>6</v>
      </c>
      <c r="E238" s="19">
        <v>9</v>
      </c>
    </row>
    <row r="239" spans="1:5" x14ac:dyDescent="0.2">
      <c r="A239" s="11">
        <v>13</v>
      </c>
      <c r="B239" s="24" t="s">
        <v>220</v>
      </c>
      <c r="C239" s="43">
        <v>5</v>
      </c>
      <c r="D239" s="43">
        <v>8</v>
      </c>
      <c r="E239" s="19">
        <v>13</v>
      </c>
    </row>
    <row r="240" spans="1:5" x14ac:dyDescent="0.2">
      <c r="A240" s="11">
        <v>13</v>
      </c>
      <c r="B240" s="35" t="s">
        <v>221</v>
      </c>
      <c r="C240" s="37">
        <v>84</v>
      </c>
      <c r="D240" s="37">
        <v>50</v>
      </c>
      <c r="E240" s="19">
        <v>134</v>
      </c>
    </row>
    <row r="241" spans="1:5" x14ac:dyDescent="0.2">
      <c r="A241" s="11">
        <v>13</v>
      </c>
      <c r="B241" s="32" t="s">
        <v>222</v>
      </c>
      <c r="C241" s="40">
        <v>0</v>
      </c>
      <c r="D241" s="40">
        <v>1</v>
      </c>
      <c r="E241" s="19">
        <v>1</v>
      </c>
    </row>
    <row r="242" spans="1:5" x14ac:dyDescent="0.2">
      <c r="A242" s="11">
        <v>13</v>
      </c>
      <c r="B242" s="22" t="s">
        <v>223</v>
      </c>
      <c r="C242" s="39">
        <v>11</v>
      </c>
      <c r="D242" s="19">
        <v>14</v>
      </c>
      <c r="E242" s="19">
        <v>25</v>
      </c>
    </row>
    <row r="243" spans="1:5" x14ac:dyDescent="0.2">
      <c r="A243" s="11">
        <v>13</v>
      </c>
      <c r="B243" s="22" t="s">
        <v>31</v>
      </c>
      <c r="C243" s="39">
        <v>2</v>
      </c>
      <c r="D243" s="39">
        <v>0</v>
      </c>
      <c r="E243" s="19">
        <v>2</v>
      </c>
    </row>
    <row r="244" spans="1:5" x14ac:dyDescent="0.2">
      <c r="A244" s="11">
        <v>13</v>
      </c>
      <c r="B244" s="8" t="s">
        <v>224</v>
      </c>
      <c r="C244" s="48">
        <v>19</v>
      </c>
      <c r="D244" s="48">
        <v>10</v>
      </c>
      <c r="E244" s="19">
        <v>29</v>
      </c>
    </row>
    <row r="245" spans="1:5" x14ac:dyDescent="0.2">
      <c r="A245" s="11">
        <v>13</v>
      </c>
      <c r="B245" s="35" t="s">
        <v>225</v>
      </c>
      <c r="C245" s="49">
        <v>7</v>
      </c>
      <c r="D245" s="49">
        <v>6</v>
      </c>
      <c r="E245" s="19">
        <v>13</v>
      </c>
    </row>
    <row r="246" spans="1:5" x14ac:dyDescent="0.2">
      <c r="A246" s="11">
        <v>13</v>
      </c>
      <c r="B246" s="32" t="s">
        <v>226</v>
      </c>
      <c r="C246" s="40">
        <v>5</v>
      </c>
      <c r="D246" s="40">
        <v>1</v>
      </c>
      <c r="E246" s="19">
        <v>6</v>
      </c>
    </row>
    <row r="247" spans="1:5" x14ac:dyDescent="0.2">
      <c r="A247" s="11">
        <v>14</v>
      </c>
      <c r="B247" s="22" t="s">
        <v>11</v>
      </c>
      <c r="C247" s="23">
        <v>0</v>
      </c>
      <c r="D247" s="23">
        <v>2</v>
      </c>
      <c r="E247" s="34">
        <v>2</v>
      </c>
    </row>
    <row r="248" spans="1:5" x14ac:dyDescent="0.2">
      <c r="A248" s="11">
        <v>14</v>
      </c>
      <c r="B248" s="22" t="s">
        <v>38</v>
      </c>
      <c r="C248" s="23">
        <v>0</v>
      </c>
      <c r="D248" s="23">
        <v>1</v>
      </c>
      <c r="E248" s="34">
        <v>1</v>
      </c>
    </row>
    <row r="249" spans="1:5" x14ac:dyDescent="0.2">
      <c r="A249" s="11">
        <v>14</v>
      </c>
      <c r="B249" s="22" t="s">
        <v>12</v>
      </c>
      <c r="C249" s="23">
        <v>32</v>
      </c>
      <c r="D249" s="23">
        <v>23</v>
      </c>
      <c r="E249" s="34">
        <v>55</v>
      </c>
    </row>
    <row r="250" spans="1:5" x14ac:dyDescent="0.2">
      <c r="A250" s="11">
        <v>14</v>
      </c>
      <c r="B250" s="22" t="s">
        <v>13</v>
      </c>
      <c r="C250" s="23">
        <v>3</v>
      </c>
      <c r="D250" s="23">
        <v>1</v>
      </c>
      <c r="E250" s="34">
        <v>4</v>
      </c>
    </row>
    <row r="251" spans="1:5" x14ac:dyDescent="0.2">
      <c r="A251" s="11">
        <v>14</v>
      </c>
      <c r="B251" s="22" t="s">
        <v>14</v>
      </c>
      <c r="C251" s="23">
        <v>2</v>
      </c>
      <c r="D251" s="23">
        <v>4</v>
      </c>
      <c r="E251" s="34">
        <v>6</v>
      </c>
    </row>
    <row r="252" spans="1:5" x14ac:dyDescent="0.2">
      <c r="A252" s="11">
        <v>14</v>
      </c>
      <c r="B252" s="22" t="s">
        <v>15</v>
      </c>
      <c r="C252" s="23">
        <v>67</v>
      </c>
      <c r="D252" s="23">
        <v>28</v>
      </c>
      <c r="E252" s="34">
        <v>95</v>
      </c>
    </row>
    <row r="253" spans="1:5" x14ac:dyDescent="0.2">
      <c r="A253" s="11">
        <v>14</v>
      </c>
      <c r="B253" s="22" t="s">
        <v>16</v>
      </c>
      <c r="C253" s="23">
        <v>47</v>
      </c>
      <c r="D253" s="23">
        <v>36</v>
      </c>
      <c r="E253" s="34">
        <v>83</v>
      </c>
    </row>
    <row r="254" spans="1:5" x14ac:dyDescent="0.2">
      <c r="A254" s="11">
        <v>14</v>
      </c>
      <c r="B254" s="22" t="s">
        <v>17</v>
      </c>
      <c r="C254" s="23">
        <v>2</v>
      </c>
      <c r="D254" s="23">
        <v>5</v>
      </c>
      <c r="E254" s="34">
        <v>7</v>
      </c>
    </row>
    <row r="255" spans="1:5" x14ac:dyDescent="0.2">
      <c r="A255" s="11">
        <v>14</v>
      </c>
      <c r="B255" s="22" t="s">
        <v>18</v>
      </c>
      <c r="C255" s="23">
        <v>602</v>
      </c>
      <c r="D255" s="23">
        <v>213</v>
      </c>
      <c r="E255" s="34">
        <v>815</v>
      </c>
    </row>
    <row r="256" spans="1:5" x14ac:dyDescent="0.2">
      <c r="A256" s="11">
        <v>14</v>
      </c>
      <c r="B256" s="25" t="s">
        <v>5</v>
      </c>
      <c r="C256" s="23">
        <v>0</v>
      </c>
      <c r="D256" s="23">
        <v>2</v>
      </c>
      <c r="E256" s="34">
        <v>2</v>
      </c>
    </row>
    <row r="257" spans="1:5" x14ac:dyDescent="0.2">
      <c r="A257" s="11">
        <v>14</v>
      </c>
      <c r="B257" s="22" t="s">
        <v>22</v>
      </c>
      <c r="C257" s="23">
        <v>5</v>
      </c>
      <c r="D257" s="23">
        <v>2</v>
      </c>
      <c r="E257" s="34">
        <v>7</v>
      </c>
    </row>
    <row r="258" spans="1:5" x14ac:dyDescent="0.2">
      <c r="A258" s="11">
        <v>14</v>
      </c>
      <c r="B258" s="22" t="s">
        <v>23</v>
      </c>
      <c r="C258" s="23">
        <v>1</v>
      </c>
      <c r="D258" s="23">
        <v>3</v>
      </c>
      <c r="E258" s="34">
        <v>4</v>
      </c>
    </row>
    <row r="259" spans="1:5" x14ac:dyDescent="0.2">
      <c r="A259" s="11">
        <v>15</v>
      </c>
      <c r="B259" s="24" t="s">
        <v>38</v>
      </c>
      <c r="C259" s="37">
        <v>1</v>
      </c>
      <c r="D259" s="9">
        <v>0</v>
      </c>
      <c r="E259" s="37">
        <v>1</v>
      </c>
    </row>
    <row r="260" spans="1:5" x14ac:dyDescent="0.2">
      <c r="A260" s="11">
        <v>15</v>
      </c>
      <c r="B260" s="24" t="s">
        <v>39</v>
      </c>
      <c r="C260" s="37">
        <v>3</v>
      </c>
      <c r="D260" s="9">
        <v>0</v>
      </c>
      <c r="E260" s="37">
        <v>3</v>
      </c>
    </row>
    <row r="261" spans="1:5" x14ac:dyDescent="0.2">
      <c r="A261" s="11">
        <v>15</v>
      </c>
      <c r="B261" s="24" t="s">
        <v>167</v>
      </c>
      <c r="C261" s="37">
        <v>1</v>
      </c>
      <c r="D261" s="9">
        <v>0</v>
      </c>
      <c r="E261" s="37">
        <v>1</v>
      </c>
    </row>
    <row r="262" spans="1:5" x14ac:dyDescent="0.2">
      <c r="A262" s="11">
        <v>15</v>
      </c>
      <c r="B262" s="8" t="s">
        <v>13</v>
      </c>
      <c r="C262" s="19">
        <v>1</v>
      </c>
      <c r="D262" s="9">
        <v>0</v>
      </c>
      <c r="E262" s="19">
        <v>1</v>
      </c>
    </row>
    <row r="263" spans="1:5" x14ac:dyDescent="0.2">
      <c r="A263" s="11">
        <v>15</v>
      </c>
      <c r="B263" s="8" t="s">
        <v>84</v>
      </c>
      <c r="C263" s="19">
        <v>7</v>
      </c>
      <c r="D263" s="9">
        <v>0</v>
      </c>
      <c r="E263" s="19">
        <v>7</v>
      </c>
    </row>
    <row r="264" spans="1:5" x14ac:dyDescent="0.2">
      <c r="A264" s="11">
        <v>15</v>
      </c>
      <c r="B264" s="8" t="s">
        <v>169</v>
      </c>
      <c r="C264" s="19">
        <v>2</v>
      </c>
      <c r="D264" s="9">
        <v>0</v>
      </c>
      <c r="E264" s="19">
        <v>2</v>
      </c>
    </row>
    <row r="265" spans="1:5" x14ac:dyDescent="0.2">
      <c r="A265" s="11">
        <v>15</v>
      </c>
      <c r="B265" s="8" t="s">
        <v>85</v>
      </c>
      <c r="C265" s="19">
        <v>4</v>
      </c>
      <c r="D265" s="9">
        <v>0</v>
      </c>
      <c r="E265" s="19">
        <v>4</v>
      </c>
    </row>
    <row r="266" spans="1:5" x14ac:dyDescent="0.2">
      <c r="A266" s="11">
        <v>15</v>
      </c>
      <c r="B266" s="8" t="s">
        <v>211</v>
      </c>
      <c r="C266" s="19">
        <v>1</v>
      </c>
      <c r="D266" s="9">
        <v>0</v>
      </c>
      <c r="E266" s="19">
        <v>1</v>
      </c>
    </row>
    <row r="267" spans="1:5" x14ac:dyDescent="0.2">
      <c r="A267" s="11">
        <v>15</v>
      </c>
      <c r="B267" s="8" t="s">
        <v>27</v>
      </c>
      <c r="C267" s="19">
        <v>1</v>
      </c>
      <c r="D267" s="9">
        <v>0</v>
      </c>
      <c r="E267" s="19">
        <v>1</v>
      </c>
    </row>
    <row r="268" spans="1:5" x14ac:dyDescent="0.2">
      <c r="A268" s="11">
        <v>15</v>
      </c>
      <c r="B268" s="8" t="s">
        <v>190</v>
      </c>
      <c r="C268" s="19">
        <v>1</v>
      </c>
      <c r="D268" s="9">
        <v>0</v>
      </c>
      <c r="E268" s="19">
        <v>1</v>
      </c>
    </row>
    <row r="269" spans="1:5" x14ac:dyDescent="0.2">
      <c r="A269" s="11">
        <v>15</v>
      </c>
      <c r="B269" s="8" t="s">
        <v>146</v>
      </c>
      <c r="C269" s="19">
        <v>2</v>
      </c>
      <c r="D269" s="9">
        <v>0</v>
      </c>
      <c r="E269" s="19">
        <v>2</v>
      </c>
    </row>
    <row r="270" spans="1:5" x14ac:dyDescent="0.2">
      <c r="A270" s="11">
        <v>15</v>
      </c>
      <c r="B270" s="8" t="s">
        <v>15</v>
      </c>
      <c r="C270" s="19">
        <v>1</v>
      </c>
      <c r="D270" s="9">
        <v>0</v>
      </c>
      <c r="E270" s="19">
        <v>1</v>
      </c>
    </row>
    <row r="271" spans="1:5" x14ac:dyDescent="0.2">
      <c r="A271" s="11">
        <v>15</v>
      </c>
      <c r="B271" s="8" t="s">
        <v>16</v>
      </c>
      <c r="C271" s="19">
        <v>1</v>
      </c>
      <c r="D271" s="9">
        <v>0</v>
      </c>
      <c r="E271" s="19">
        <v>1</v>
      </c>
    </row>
    <row r="272" spans="1:5" x14ac:dyDescent="0.2">
      <c r="A272" s="11">
        <v>15</v>
      </c>
      <c r="B272" s="20" t="s">
        <v>18</v>
      </c>
      <c r="C272" s="9">
        <v>9</v>
      </c>
      <c r="D272" s="9">
        <v>0</v>
      </c>
      <c r="E272" s="9">
        <v>9</v>
      </c>
    </row>
    <row r="273" spans="1:5" x14ac:dyDescent="0.2">
      <c r="A273" s="11">
        <v>15</v>
      </c>
      <c r="B273" s="8" t="s">
        <v>97</v>
      </c>
      <c r="C273" s="9">
        <v>3</v>
      </c>
      <c r="D273" s="9">
        <v>0</v>
      </c>
      <c r="E273" s="9">
        <v>3</v>
      </c>
    </row>
    <row r="274" spans="1:5" x14ac:dyDescent="0.2">
      <c r="A274" s="11">
        <v>15</v>
      </c>
      <c r="B274" s="8" t="s">
        <v>45</v>
      </c>
      <c r="C274" s="9">
        <v>1</v>
      </c>
      <c r="D274" s="9">
        <v>0</v>
      </c>
      <c r="E274" s="9">
        <v>1</v>
      </c>
    </row>
    <row r="275" spans="1:5" x14ac:dyDescent="0.2">
      <c r="A275" s="11">
        <v>15</v>
      </c>
      <c r="B275" s="8" t="s">
        <v>20</v>
      </c>
      <c r="C275" s="9">
        <v>2</v>
      </c>
      <c r="D275" s="9">
        <v>0</v>
      </c>
      <c r="E275" s="9">
        <v>2</v>
      </c>
    </row>
    <row r="276" spans="1:5" x14ac:dyDescent="0.2">
      <c r="A276" s="11">
        <v>15</v>
      </c>
      <c r="B276" s="24" t="s">
        <v>5</v>
      </c>
      <c r="C276" s="37">
        <v>3</v>
      </c>
      <c r="D276" s="9">
        <v>0</v>
      </c>
      <c r="E276" s="37">
        <v>3</v>
      </c>
    </row>
    <row r="277" spans="1:5" x14ac:dyDescent="0.2">
      <c r="A277" s="11">
        <v>15</v>
      </c>
      <c r="B277" s="8" t="s">
        <v>31</v>
      </c>
      <c r="C277" s="9">
        <v>7</v>
      </c>
      <c r="D277" s="9">
        <v>0</v>
      </c>
      <c r="E277" s="9">
        <v>7</v>
      </c>
    </row>
    <row r="278" spans="1:5" x14ac:dyDescent="0.2">
      <c r="A278" s="11">
        <v>15</v>
      </c>
      <c r="B278" s="8" t="s">
        <v>21</v>
      </c>
      <c r="C278" s="9">
        <v>83</v>
      </c>
      <c r="D278" s="9">
        <v>0</v>
      </c>
      <c r="E278" s="9">
        <v>83</v>
      </c>
    </row>
    <row r="279" spans="1:5" x14ac:dyDescent="0.2">
      <c r="A279" s="11">
        <v>15</v>
      </c>
      <c r="B279" s="8" t="s">
        <v>79</v>
      </c>
      <c r="C279" s="9">
        <v>1</v>
      </c>
      <c r="D279" s="9">
        <v>0</v>
      </c>
      <c r="E279" s="9">
        <v>1</v>
      </c>
    </row>
    <row r="280" spans="1:5" x14ac:dyDescent="0.2">
      <c r="A280" s="11">
        <v>15</v>
      </c>
      <c r="B280" s="8" t="s">
        <v>182</v>
      </c>
      <c r="C280" s="9">
        <v>1</v>
      </c>
      <c r="D280" s="9">
        <v>0</v>
      </c>
      <c r="E280" s="9">
        <v>1</v>
      </c>
    </row>
    <row r="281" spans="1:5" x14ac:dyDescent="0.2">
      <c r="B281" s="53" t="s">
        <v>237</v>
      </c>
      <c r="C281" s="52">
        <f>SUM(C4:C280)</f>
        <v>5895</v>
      </c>
      <c r="D281" s="52">
        <f t="shared" ref="D281:E281" si="0">SUM(D4:D280)</f>
        <v>3472</v>
      </c>
      <c r="E281" s="52">
        <f t="shared" si="0"/>
        <v>9367</v>
      </c>
    </row>
  </sheetData>
  <sortState xmlns:xlrd2="http://schemas.microsoft.com/office/spreadsheetml/2017/richdata2" ref="A4:E280">
    <sortCondition ref="A4:A280"/>
    <sortCondition ref="B4:B28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2"/>
  <sheetViews>
    <sheetView topLeftCell="A205" zoomScale="85" workbookViewId="0">
      <selection activeCell="A231" sqref="A231"/>
    </sheetView>
  </sheetViews>
  <sheetFormatPr defaultRowHeight="12.75" x14ac:dyDescent="0.2"/>
  <cols>
    <col min="1" max="1" width="11.7109375" style="51" customWidth="1"/>
    <col min="2" max="2" width="11.85546875" style="4" customWidth="1"/>
    <col min="3" max="3" width="9.140625" style="4"/>
    <col min="4" max="8" width="9.140625" style="5"/>
    <col min="9" max="9" width="9.42578125" style="5" customWidth="1"/>
    <col min="10" max="10" width="10" style="5" customWidth="1"/>
    <col min="11" max="16384" width="9.140625" style="5"/>
  </cols>
  <sheetData>
    <row r="1" spans="1:9" ht="15.75" x14ac:dyDescent="0.25">
      <c r="A1" s="54" t="s">
        <v>10</v>
      </c>
    </row>
    <row r="4" spans="1:9" s="7" customFormat="1" x14ac:dyDescent="0.2">
      <c r="A4" s="7" t="s">
        <v>1</v>
      </c>
      <c r="B4" s="7" t="s">
        <v>2</v>
      </c>
      <c r="C4" s="7" t="s">
        <v>3</v>
      </c>
      <c r="D4" s="7" t="s">
        <v>4</v>
      </c>
      <c r="F4" s="6" t="s">
        <v>1</v>
      </c>
      <c r="G4" s="6" t="s">
        <v>2</v>
      </c>
      <c r="H4" s="7" t="s">
        <v>3</v>
      </c>
      <c r="I4" s="7" t="s">
        <v>4</v>
      </c>
    </row>
    <row r="5" spans="1:9" x14ac:dyDescent="0.2">
      <c r="A5" s="5" t="s">
        <v>35</v>
      </c>
      <c r="B5" s="4">
        <v>3</v>
      </c>
      <c r="C5" s="4">
        <v>23</v>
      </c>
      <c r="D5" s="56">
        <v>26</v>
      </c>
      <c r="E5" s="36"/>
      <c r="F5" s="5" t="s">
        <v>5</v>
      </c>
      <c r="G5" s="5">
        <v>8</v>
      </c>
      <c r="H5" s="5">
        <v>3</v>
      </c>
      <c r="I5" s="55">
        <v>11</v>
      </c>
    </row>
    <row r="6" spans="1:9" x14ac:dyDescent="0.2">
      <c r="A6" s="5" t="s">
        <v>141</v>
      </c>
      <c r="B6" s="4">
        <v>7</v>
      </c>
      <c r="C6" s="4">
        <v>6</v>
      </c>
      <c r="D6" s="56">
        <v>13</v>
      </c>
      <c r="E6" s="36"/>
    </row>
    <row r="7" spans="1:9" x14ac:dyDescent="0.2">
      <c r="A7" s="5" t="s">
        <v>36</v>
      </c>
      <c r="B7" s="4">
        <v>11</v>
      </c>
      <c r="C7" s="4">
        <v>12</v>
      </c>
      <c r="D7" s="56">
        <v>23</v>
      </c>
      <c r="E7" s="36"/>
    </row>
    <row r="8" spans="1:9" x14ac:dyDescent="0.2">
      <c r="A8" s="5" t="s">
        <v>207</v>
      </c>
      <c r="B8" s="4">
        <v>13</v>
      </c>
      <c r="C8" s="4">
        <v>14</v>
      </c>
      <c r="D8" s="56">
        <v>27</v>
      </c>
      <c r="E8" s="36"/>
    </row>
    <row r="9" spans="1:9" x14ac:dyDescent="0.2">
      <c r="A9" s="5" t="s">
        <v>24</v>
      </c>
      <c r="B9" s="4">
        <v>1</v>
      </c>
      <c r="C9" s="4">
        <v>0</v>
      </c>
      <c r="D9" s="56">
        <v>1</v>
      </c>
      <c r="E9" s="36"/>
    </row>
    <row r="10" spans="1:9" x14ac:dyDescent="0.2">
      <c r="A10" s="5" t="s">
        <v>58</v>
      </c>
      <c r="B10" s="4">
        <v>6</v>
      </c>
      <c r="C10" s="4">
        <v>9</v>
      </c>
      <c r="D10" s="4">
        <v>15</v>
      </c>
      <c r="E10" s="36"/>
    </row>
    <row r="11" spans="1:9" x14ac:dyDescent="0.2">
      <c r="A11" s="5" t="s">
        <v>11</v>
      </c>
      <c r="B11" s="4">
        <v>3</v>
      </c>
      <c r="C11" s="4">
        <v>2</v>
      </c>
      <c r="D11" s="56">
        <v>5</v>
      </c>
      <c r="E11" s="36"/>
    </row>
    <row r="12" spans="1:9" x14ac:dyDescent="0.2">
      <c r="A12" s="5" t="s">
        <v>107</v>
      </c>
      <c r="B12" s="4">
        <v>0</v>
      </c>
      <c r="C12" s="4">
        <v>1</v>
      </c>
      <c r="D12" s="56">
        <v>1</v>
      </c>
      <c r="E12" s="36"/>
    </row>
    <row r="13" spans="1:9" x14ac:dyDescent="0.2">
      <c r="A13" s="5" t="s">
        <v>59</v>
      </c>
      <c r="B13" s="4">
        <v>1</v>
      </c>
      <c r="C13" s="4">
        <v>5</v>
      </c>
      <c r="D13" s="56">
        <v>6</v>
      </c>
      <c r="E13" s="36"/>
    </row>
    <row r="14" spans="1:9" x14ac:dyDescent="0.2">
      <c r="A14" s="5" t="s">
        <v>37</v>
      </c>
      <c r="B14" s="4">
        <v>28</v>
      </c>
      <c r="C14" s="4">
        <v>7</v>
      </c>
      <c r="D14" s="4">
        <v>35</v>
      </c>
      <c r="E14" s="36"/>
    </row>
    <row r="15" spans="1:9" x14ac:dyDescent="0.2">
      <c r="A15" s="5" t="s">
        <v>183</v>
      </c>
      <c r="B15" s="4">
        <v>0</v>
      </c>
      <c r="C15" s="4">
        <v>1</v>
      </c>
      <c r="D15" s="56">
        <v>1</v>
      </c>
      <c r="E15" s="36"/>
    </row>
    <row r="16" spans="1:9" x14ac:dyDescent="0.2">
      <c r="A16" s="5" t="s">
        <v>208</v>
      </c>
      <c r="B16" s="4">
        <v>10</v>
      </c>
      <c r="C16" s="4">
        <v>5</v>
      </c>
      <c r="D16" s="56">
        <v>15</v>
      </c>
      <c r="E16" s="36"/>
    </row>
    <row r="17" spans="1:5" x14ac:dyDescent="0.2">
      <c r="A17" s="5" t="s">
        <v>38</v>
      </c>
      <c r="B17" s="4">
        <v>72</v>
      </c>
      <c r="C17" s="4">
        <v>44</v>
      </c>
      <c r="D17" s="56">
        <v>116</v>
      </c>
      <c r="E17" s="36"/>
    </row>
    <row r="18" spans="1:5" x14ac:dyDescent="0.2">
      <c r="A18" s="5" t="s">
        <v>39</v>
      </c>
      <c r="B18" s="4">
        <v>354</v>
      </c>
      <c r="C18" s="4">
        <v>199</v>
      </c>
      <c r="D18" s="56">
        <v>553</v>
      </c>
      <c r="E18" s="21"/>
    </row>
    <row r="19" spans="1:5" x14ac:dyDescent="0.2">
      <c r="A19" s="5" t="s">
        <v>40</v>
      </c>
      <c r="B19" s="4">
        <v>4</v>
      </c>
      <c r="C19" s="4">
        <v>5</v>
      </c>
      <c r="D19" s="4">
        <v>9</v>
      </c>
      <c r="E19" s="21"/>
    </row>
    <row r="20" spans="1:5" x14ac:dyDescent="0.2">
      <c r="A20" s="5" t="s">
        <v>166</v>
      </c>
      <c r="B20" s="4">
        <v>1</v>
      </c>
      <c r="C20" s="4">
        <v>1</v>
      </c>
      <c r="D20" s="56">
        <v>2</v>
      </c>
      <c r="E20" s="21"/>
    </row>
    <row r="21" spans="1:5" x14ac:dyDescent="0.2">
      <c r="A21" s="5" t="s">
        <v>90</v>
      </c>
      <c r="B21" s="4">
        <v>14</v>
      </c>
      <c r="C21" s="4">
        <v>38</v>
      </c>
      <c r="D21" s="4">
        <v>52</v>
      </c>
      <c r="E21" s="21"/>
    </row>
    <row r="22" spans="1:5" x14ac:dyDescent="0.2">
      <c r="A22" s="5" t="s">
        <v>12</v>
      </c>
      <c r="B22" s="4">
        <v>54</v>
      </c>
      <c r="C22" s="4">
        <v>52</v>
      </c>
      <c r="D22" s="4">
        <v>106</v>
      </c>
      <c r="E22" s="21"/>
    </row>
    <row r="23" spans="1:5" x14ac:dyDescent="0.2">
      <c r="A23" s="5" t="s">
        <v>167</v>
      </c>
      <c r="B23" s="4">
        <v>21</v>
      </c>
      <c r="C23" s="4">
        <v>20</v>
      </c>
      <c r="D23" s="56">
        <v>41</v>
      </c>
      <c r="E23" s="21"/>
    </row>
    <row r="24" spans="1:5" x14ac:dyDescent="0.2">
      <c r="A24" s="5" t="s">
        <v>142</v>
      </c>
      <c r="B24" s="4">
        <v>1</v>
      </c>
      <c r="C24" s="4">
        <v>0</v>
      </c>
      <c r="D24" s="56">
        <v>1</v>
      </c>
      <c r="E24" s="21"/>
    </row>
    <row r="25" spans="1:5" x14ac:dyDescent="0.2">
      <c r="A25" s="5" t="s">
        <v>108</v>
      </c>
      <c r="B25" s="4">
        <v>0</v>
      </c>
      <c r="C25" s="4">
        <v>1</v>
      </c>
      <c r="D25" s="56">
        <v>1</v>
      </c>
      <c r="E25" s="21"/>
    </row>
    <row r="26" spans="1:5" x14ac:dyDescent="0.2">
      <c r="A26" s="5" t="s">
        <v>60</v>
      </c>
      <c r="B26" s="4">
        <v>1</v>
      </c>
      <c r="C26" s="4">
        <v>0</v>
      </c>
      <c r="D26" s="4">
        <v>1</v>
      </c>
      <c r="E26" s="21"/>
    </row>
    <row r="27" spans="1:5" x14ac:dyDescent="0.2">
      <c r="A27" s="5" t="s">
        <v>184</v>
      </c>
      <c r="B27" s="4">
        <v>3</v>
      </c>
      <c r="C27" s="4">
        <v>6</v>
      </c>
      <c r="D27" s="56">
        <v>9</v>
      </c>
      <c r="E27" s="21"/>
    </row>
    <row r="28" spans="1:5" x14ac:dyDescent="0.2">
      <c r="A28" s="5" t="s">
        <v>168</v>
      </c>
      <c r="B28" s="4">
        <v>2</v>
      </c>
      <c r="C28" s="4">
        <v>0</v>
      </c>
      <c r="D28" s="56">
        <v>2</v>
      </c>
      <c r="E28" s="21"/>
    </row>
    <row r="29" spans="1:5" x14ac:dyDescent="0.2">
      <c r="A29" s="5" t="s">
        <v>41</v>
      </c>
      <c r="B29" s="4">
        <v>15</v>
      </c>
      <c r="C29" s="4">
        <v>8</v>
      </c>
      <c r="D29" s="56">
        <v>23</v>
      </c>
      <c r="E29" s="21"/>
    </row>
    <row r="30" spans="1:5" x14ac:dyDescent="0.2">
      <c r="A30" s="5" t="s">
        <v>42</v>
      </c>
      <c r="B30" s="4">
        <v>10</v>
      </c>
      <c r="C30" s="4">
        <v>3</v>
      </c>
      <c r="D30" s="56">
        <v>13</v>
      </c>
      <c r="E30" s="21"/>
    </row>
    <row r="31" spans="1:5" x14ac:dyDescent="0.2">
      <c r="A31" s="5" t="s">
        <v>209</v>
      </c>
      <c r="B31" s="4">
        <v>2</v>
      </c>
      <c r="C31" s="4">
        <v>2</v>
      </c>
      <c r="D31" s="4">
        <v>4</v>
      </c>
      <c r="E31" s="21"/>
    </row>
    <row r="32" spans="1:5" x14ac:dyDescent="0.2">
      <c r="A32" s="5" t="s">
        <v>185</v>
      </c>
      <c r="B32" s="4">
        <v>1</v>
      </c>
      <c r="C32" s="4">
        <v>0</v>
      </c>
      <c r="D32" s="56">
        <v>1</v>
      </c>
      <c r="E32" s="21"/>
    </row>
    <row r="33" spans="1:5" x14ac:dyDescent="0.2">
      <c r="A33" s="5" t="s">
        <v>210</v>
      </c>
      <c r="B33" s="4">
        <v>40</v>
      </c>
      <c r="C33" s="4">
        <v>26</v>
      </c>
      <c r="D33" s="4">
        <v>66</v>
      </c>
      <c r="E33" s="21"/>
    </row>
    <row r="34" spans="1:5" x14ac:dyDescent="0.2">
      <c r="A34" s="5" t="s">
        <v>91</v>
      </c>
      <c r="B34" s="4">
        <v>1</v>
      </c>
      <c r="C34" s="4">
        <v>1</v>
      </c>
      <c r="D34" s="56">
        <v>2</v>
      </c>
      <c r="E34" s="21"/>
    </row>
    <row r="35" spans="1:5" x14ac:dyDescent="0.2">
      <c r="A35" s="5" t="s">
        <v>109</v>
      </c>
      <c r="B35" s="4">
        <v>1</v>
      </c>
      <c r="C35" s="4">
        <v>1</v>
      </c>
      <c r="D35" s="56">
        <v>2</v>
      </c>
      <c r="E35" s="21"/>
    </row>
    <row r="36" spans="1:5" x14ac:dyDescent="0.2">
      <c r="A36" s="5" t="s">
        <v>92</v>
      </c>
      <c r="B36" s="4">
        <v>9</v>
      </c>
      <c r="C36" s="4">
        <v>16</v>
      </c>
      <c r="D36" s="56">
        <v>25</v>
      </c>
      <c r="E36" s="21"/>
    </row>
    <row r="37" spans="1:5" x14ac:dyDescent="0.2">
      <c r="A37" s="5" t="s">
        <v>110</v>
      </c>
      <c r="B37" s="4">
        <v>1</v>
      </c>
      <c r="C37" s="4">
        <v>1</v>
      </c>
      <c r="D37" s="56">
        <v>2</v>
      </c>
      <c r="E37" s="21"/>
    </row>
    <row r="38" spans="1:5" x14ac:dyDescent="0.2">
      <c r="A38" s="5" t="s">
        <v>13</v>
      </c>
      <c r="B38" s="4">
        <v>8</v>
      </c>
      <c r="C38" s="4">
        <v>7</v>
      </c>
      <c r="D38" s="56">
        <v>15</v>
      </c>
      <c r="E38" s="21"/>
    </row>
    <row r="39" spans="1:5" x14ac:dyDescent="0.2">
      <c r="A39" s="5" t="s">
        <v>227</v>
      </c>
      <c r="B39" s="4">
        <v>10</v>
      </c>
      <c r="C39" s="4">
        <v>3</v>
      </c>
      <c r="D39" s="56">
        <v>13</v>
      </c>
      <c r="E39" s="21"/>
    </row>
    <row r="40" spans="1:5" x14ac:dyDescent="0.2">
      <c r="A40" s="5" t="s">
        <v>111</v>
      </c>
      <c r="B40" s="4">
        <v>0</v>
      </c>
      <c r="C40" s="4">
        <v>10</v>
      </c>
      <c r="D40" s="56">
        <v>10</v>
      </c>
      <c r="E40" s="21"/>
    </row>
    <row r="41" spans="1:5" x14ac:dyDescent="0.2">
      <c r="A41" s="5" t="s">
        <v>25</v>
      </c>
      <c r="B41" s="4">
        <v>4</v>
      </c>
      <c r="C41" s="4">
        <v>1</v>
      </c>
      <c r="D41" s="4">
        <v>5</v>
      </c>
      <c r="E41" s="21"/>
    </row>
    <row r="42" spans="1:5" x14ac:dyDescent="0.2">
      <c r="A42" s="5" t="s">
        <v>186</v>
      </c>
      <c r="B42" s="4">
        <v>0</v>
      </c>
      <c r="C42" s="4">
        <v>1</v>
      </c>
      <c r="D42" s="56">
        <v>1</v>
      </c>
      <c r="E42" s="21"/>
    </row>
    <row r="43" spans="1:5" x14ac:dyDescent="0.2">
      <c r="A43" s="5" t="s">
        <v>84</v>
      </c>
      <c r="B43" s="4">
        <v>265</v>
      </c>
      <c r="C43" s="4">
        <v>113</v>
      </c>
      <c r="D43" s="4">
        <v>378</v>
      </c>
      <c r="E43" s="21"/>
    </row>
    <row r="44" spans="1:5" x14ac:dyDescent="0.2">
      <c r="A44" s="5" t="s">
        <v>112</v>
      </c>
      <c r="B44" s="4">
        <v>0</v>
      </c>
      <c r="C44" s="4">
        <v>1</v>
      </c>
      <c r="D44" s="56">
        <v>1</v>
      </c>
      <c r="E44" s="21"/>
    </row>
    <row r="45" spans="1:5" x14ac:dyDescent="0.2">
      <c r="A45" s="5" t="s">
        <v>14</v>
      </c>
      <c r="B45" s="4">
        <v>3</v>
      </c>
      <c r="C45" s="4">
        <v>6</v>
      </c>
      <c r="D45" s="56">
        <v>9</v>
      </c>
      <c r="E45" s="21"/>
    </row>
    <row r="46" spans="1:5" x14ac:dyDescent="0.2">
      <c r="A46" s="5" t="s">
        <v>43</v>
      </c>
      <c r="B46" s="4">
        <v>36</v>
      </c>
      <c r="C46" s="4">
        <v>51</v>
      </c>
      <c r="D46" s="56">
        <v>87</v>
      </c>
      <c r="E46" s="21"/>
    </row>
    <row r="47" spans="1:5" x14ac:dyDescent="0.2">
      <c r="A47" s="5" t="s">
        <v>187</v>
      </c>
      <c r="B47" s="4">
        <v>1</v>
      </c>
      <c r="C47" s="4">
        <v>0</v>
      </c>
      <c r="D47" s="56">
        <v>1</v>
      </c>
      <c r="E47" s="21"/>
    </row>
    <row r="48" spans="1:5" x14ac:dyDescent="0.2">
      <c r="A48" s="5" t="s">
        <v>26</v>
      </c>
      <c r="B48" s="4">
        <v>5</v>
      </c>
      <c r="C48" s="4">
        <v>8</v>
      </c>
      <c r="D48" s="56">
        <v>13</v>
      </c>
      <c r="E48" s="21"/>
    </row>
    <row r="49" spans="1:5" x14ac:dyDescent="0.2">
      <c r="A49" s="5" t="s">
        <v>169</v>
      </c>
      <c r="B49" s="4">
        <v>5</v>
      </c>
      <c r="C49" s="4">
        <v>9</v>
      </c>
      <c r="D49" s="4">
        <v>14</v>
      </c>
      <c r="E49" s="21"/>
    </row>
    <row r="50" spans="1:5" x14ac:dyDescent="0.2">
      <c r="A50" s="5" t="s">
        <v>143</v>
      </c>
      <c r="B50" s="4">
        <v>2</v>
      </c>
      <c r="C50" s="4">
        <v>0</v>
      </c>
      <c r="D50" s="4">
        <v>2</v>
      </c>
      <c r="E50" s="21"/>
    </row>
    <row r="51" spans="1:5" x14ac:dyDescent="0.2">
      <c r="A51" s="5" t="s">
        <v>144</v>
      </c>
      <c r="B51" s="4">
        <v>1</v>
      </c>
      <c r="C51" s="4">
        <v>0</v>
      </c>
      <c r="D51" s="4">
        <v>1</v>
      </c>
      <c r="E51" s="21"/>
    </row>
    <row r="52" spans="1:5" x14ac:dyDescent="0.2">
      <c r="A52" s="5" t="s">
        <v>145</v>
      </c>
      <c r="B52" s="4">
        <v>1</v>
      </c>
      <c r="C52" s="4">
        <v>2</v>
      </c>
      <c r="D52" s="56">
        <v>3</v>
      </c>
      <c r="E52" s="21"/>
    </row>
    <row r="53" spans="1:5" x14ac:dyDescent="0.2">
      <c r="A53" s="5" t="s">
        <v>113</v>
      </c>
      <c r="B53" s="4">
        <v>1</v>
      </c>
      <c r="C53" s="4">
        <v>2</v>
      </c>
      <c r="D53" s="56">
        <v>3</v>
      </c>
      <c r="E53" s="21"/>
    </row>
    <row r="54" spans="1:5" x14ac:dyDescent="0.2">
      <c r="A54" s="5" t="s">
        <v>85</v>
      </c>
      <c r="B54" s="4">
        <v>790</v>
      </c>
      <c r="C54" s="4">
        <v>321</v>
      </c>
      <c r="D54" s="56">
        <v>1111</v>
      </c>
      <c r="E54" s="21"/>
    </row>
    <row r="55" spans="1:5" x14ac:dyDescent="0.2">
      <c r="A55" s="5" t="s">
        <v>188</v>
      </c>
      <c r="B55" s="4">
        <v>2</v>
      </c>
      <c r="C55" s="4">
        <v>9</v>
      </c>
      <c r="D55" s="56">
        <v>11</v>
      </c>
      <c r="E55" s="21"/>
    </row>
    <row r="56" spans="1:5" x14ac:dyDescent="0.2">
      <c r="A56" s="5" t="s">
        <v>211</v>
      </c>
      <c r="B56" s="4">
        <v>6</v>
      </c>
      <c r="C56" s="4">
        <v>2</v>
      </c>
      <c r="D56" s="56">
        <v>8</v>
      </c>
      <c r="E56" s="21"/>
    </row>
    <row r="57" spans="1:5" x14ac:dyDescent="0.2">
      <c r="A57" s="5" t="s">
        <v>114</v>
      </c>
      <c r="B57" s="4">
        <v>1</v>
      </c>
      <c r="C57" s="4">
        <v>8</v>
      </c>
      <c r="D57" s="4">
        <v>9</v>
      </c>
      <c r="E57" s="21"/>
    </row>
    <row r="58" spans="1:5" x14ac:dyDescent="0.2">
      <c r="A58" s="5" t="s">
        <v>93</v>
      </c>
      <c r="B58" s="4">
        <v>1</v>
      </c>
      <c r="C58" s="4">
        <v>1</v>
      </c>
      <c r="D58" s="56">
        <v>2</v>
      </c>
      <c r="E58" s="21"/>
    </row>
    <row r="59" spans="1:5" x14ac:dyDescent="0.2">
      <c r="A59" s="5" t="s">
        <v>27</v>
      </c>
      <c r="B59" s="4">
        <v>143</v>
      </c>
      <c r="C59" s="4">
        <v>66</v>
      </c>
      <c r="D59" s="56">
        <v>209</v>
      </c>
      <c r="E59" s="21"/>
    </row>
    <row r="60" spans="1:5" x14ac:dyDescent="0.2">
      <c r="A60" s="5" t="s">
        <v>115</v>
      </c>
      <c r="B60" s="4">
        <v>0</v>
      </c>
      <c r="C60" s="4">
        <v>1</v>
      </c>
      <c r="D60" s="4">
        <v>1</v>
      </c>
      <c r="E60" s="21"/>
    </row>
    <row r="61" spans="1:5" x14ac:dyDescent="0.2">
      <c r="A61" s="5" t="s">
        <v>116</v>
      </c>
      <c r="B61" s="4">
        <v>1</v>
      </c>
      <c r="C61" s="4">
        <v>0</v>
      </c>
      <c r="D61" s="56">
        <v>1</v>
      </c>
      <c r="E61" s="21"/>
    </row>
    <row r="62" spans="1:5" x14ac:dyDescent="0.2">
      <c r="A62" s="5" t="s">
        <v>61</v>
      </c>
      <c r="B62" s="4">
        <v>4</v>
      </c>
      <c r="C62" s="4">
        <v>4</v>
      </c>
      <c r="D62" s="56">
        <v>8</v>
      </c>
      <c r="E62" s="21"/>
    </row>
    <row r="63" spans="1:5" x14ac:dyDescent="0.2">
      <c r="A63" s="5" t="s">
        <v>189</v>
      </c>
      <c r="B63" s="4">
        <v>2</v>
      </c>
      <c r="C63" s="4">
        <v>2</v>
      </c>
      <c r="D63" s="56">
        <v>4</v>
      </c>
      <c r="E63" s="21"/>
    </row>
    <row r="64" spans="1:5" x14ac:dyDescent="0.2">
      <c r="A64" s="5" t="s">
        <v>190</v>
      </c>
      <c r="B64" s="4">
        <v>22</v>
      </c>
      <c r="C64" s="4">
        <v>36</v>
      </c>
      <c r="D64" s="56">
        <v>58</v>
      </c>
      <c r="E64" s="21"/>
    </row>
    <row r="65" spans="1:5" x14ac:dyDescent="0.2">
      <c r="A65" s="5" t="s">
        <v>62</v>
      </c>
      <c r="B65" s="4">
        <v>0</v>
      </c>
      <c r="C65" s="4">
        <v>5</v>
      </c>
      <c r="D65" s="4">
        <v>5</v>
      </c>
      <c r="E65" s="21"/>
    </row>
    <row r="66" spans="1:5" x14ac:dyDescent="0.2">
      <c r="A66" s="5" t="s">
        <v>146</v>
      </c>
      <c r="B66" s="4">
        <v>129</v>
      </c>
      <c r="C66" s="4">
        <v>27</v>
      </c>
      <c r="D66" s="56">
        <v>156</v>
      </c>
      <c r="E66" s="21"/>
    </row>
    <row r="67" spans="1:5" x14ac:dyDescent="0.2">
      <c r="A67" s="5" t="s">
        <v>170</v>
      </c>
      <c r="B67" s="4">
        <v>6</v>
      </c>
      <c r="C67" s="4">
        <v>18</v>
      </c>
      <c r="D67" s="56">
        <v>24</v>
      </c>
      <c r="E67" s="21"/>
    </row>
    <row r="68" spans="1:5" x14ac:dyDescent="0.2">
      <c r="A68" s="5" t="s">
        <v>191</v>
      </c>
      <c r="B68" s="4">
        <v>4</v>
      </c>
      <c r="C68" s="4">
        <v>5</v>
      </c>
      <c r="D68" s="56">
        <v>9</v>
      </c>
      <c r="E68" s="21"/>
    </row>
    <row r="69" spans="1:5" x14ac:dyDescent="0.2">
      <c r="A69" s="5" t="s">
        <v>171</v>
      </c>
      <c r="B69" s="4">
        <v>2</v>
      </c>
      <c r="C69" s="4">
        <v>4</v>
      </c>
      <c r="D69" s="56">
        <v>6</v>
      </c>
      <c r="E69" s="21"/>
    </row>
    <row r="70" spans="1:5" x14ac:dyDescent="0.2">
      <c r="A70" s="5" t="s">
        <v>94</v>
      </c>
      <c r="B70" s="4">
        <v>4</v>
      </c>
      <c r="C70" s="4">
        <v>5</v>
      </c>
      <c r="D70" s="56">
        <v>9</v>
      </c>
      <c r="E70" s="21"/>
    </row>
    <row r="71" spans="1:5" x14ac:dyDescent="0.2">
      <c r="A71" s="5" t="s">
        <v>44</v>
      </c>
      <c r="B71" s="4">
        <v>3</v>
      </c>
      <c r="C71" s="4">
        <v>3</v>
      </c>
      <c r="D71" s="4">
        <v>6</v>
      </c>
      <c r="E71" s="21"/>
    </row>
    <row r="72" spans="1:5" x14ac:dyDescent="0.2">
      <c r="A72" s="5" t="s">
        <v>117</v>
      </c>
      <c r="B72" s="4">
        <v>0</v>
      </c>
      <c r="C72" s="4">
        <v>1</v>
      </c>
      <c r="D72" s="56">
        <v>1</v>
      </c>
      <c r="E72" s="21"/>
    </row>
    <row r="73" spans="1:5" x14ac:dyDescent="0.2">
      <c r="A73" s="5" t="s">
        <v>15</v>
      </c>
      <c r="B73" s="4">
        <v>119</v>
      </c>
      <c r="C73" s="4">
        <v>49</v>
      </c>
      <c r="D73" s="4">
        <v>168</v>
      </c>
      <c r="E73" s="21"/>
    </row>
    <row r="74" spans="1:5" x14ac:dyDescent="0.2">
      <c r="A74" s="5" t="s">
        <v>95</v>
      </c>
      <c r="B74" s="4">
        <v>2</v>
      </c>
      <c r="C74" s="4">
        <v>0</v>
      </c>
      <c r="D74" s="4">
        <v>2</v>
      </c>
      <c r="E74" s="21"/>
    </row>
    <row r="75" spans="1:5" x14ac:dyDescent="0.2">
      <c r="A75" s="5" t="s">
        <v>172</v>
      </c>
      <c r="B75" s="4">
        <v>1</v>
      </c>
      <c r="C75" s="4">
        <v>3</v>
      </c>
      <c r="D75" s="56">
        <v>4</v>
      </c>
      <c r="E75" s="21"/>
    </row>
    <row r="76" spans="1:5" x14ac:dyDescent="0.2">
      <c r="A76" s="5" t="s">
        <v>63</v>
      </c>
      <c r="B76" s="4">
        <v>3</v>
      </c>
      <c r="C76" s="4">
        <v>2</v>
      </c>
      <c r="D76" s="56">
        <v>5</v>
      </c>
      <c r="E76" s="21"/>
    </row>
    <row r="77" spans="1:5" x14ac:dyDescent="0.2">
      <c r="A77" s="5" t="s">
        <v>192</v>
      </c>
      <c r="B77" s="4">
        <v>1</v>
      </c>
      <c r="C77" s="4">
        <v>3</v>
      </c>
      <c r="D77" s="56">
        <v>4</v>
      </c>
      <c r="E77" s="21"/>
    </row>
    <row r="78" spans="1:5" x14ac:dyDescent="0.2">
      <c r="A78" s="5" t="s">
        <v>16</v>
      </c>
      <c r="B78" s="4">
        <v>84</v>
      </c>
      <c r="C78" s="4">
        <v>63</v>
      </c>
      <c r="D78" s="4">
        <v>147</v>
      </c>
      <c r="E78" s="21"/>
    </row>
    <row r="79" spans="1:5" x14ac:dyDescent="0.2">
      <c r="A79" s="5" t="s">
        <v>118</v>
      </c>
      <c r="B79" s="4">
        <v>1</v>
      </c>
      <c r="C79" s="4">
        <v>2</v>
      </c>
      <c r="D79" s="56">
        <v>3</v>
      </c>
      <c r="E79" s="21"/>
    </row>
    <row r="80" spans="1:5" x14ac:dyDescent="0.2">
      <c r="A80" s="5" t="s">
        <v>64</v>
      </c>
      <c r="B80" s="4">
        <v>6</v>
      </c>
      <c r="C80" s="4">
        <v>2</v>
      </c>
      <c r="D80" s="56">
        <v>8</v>
      </c>
      <c r="E80" s="21"/>
    </row>
    <row r="81" spans="1:5" x14ac:dyDescent="0.2">
      <c r="A81" s="5" t="s">
        <v>193</v>
      </c>
      <c r="B81" s="4">
        <v>1</v>
      </c>
      <c r="C81" s="4">
        <v>0</v>
      </c>
      <c r="D81" s="56">
        <v>1</v>
      </c>
      <c r="E81" s="21"/>
    </row>
    <row r="82" spans="1:5" x14ac:dyDescent="0.2">
      <c r="A82" s="5" t="s">
        <v>212</v>
      </c>
      <c r="B82" s="4">
        <v>4</v>
      </c>
      <c r="C82" s="4">
        <v>1</v>
      </c>
      <c r="D82" s="56">
        <v>5</v>
      </c>
      <c r="E82" s="21"/>
    </row>
    <row r="83" spans="1:5" x14ac:dyDescent="0.2">
      <c r="A83" s="5" t="s">
        <v>213</v>
      </c>
      <c r="B83" s="4">
        <v>2</v>
      </c>
      <c r="C83" s="4">
        <v>3</v>
      </c>
      <c r="D83" s="56">
        <v>5</v>
      </c>
      <c r="E83" s="36"/>
    </row>
    <row r="84" spans="1:5" x14ac:dyDescent="0.2">
      <c r="A84" s="5" t="s">
        <v>119</v>
      </c>
      <c r="B84" s="4">
        <v>0</v>
      </c>
      <c r="C84" s="4">
        <v>2</v>
      </c>
      <c r="D84" s="4">
        <v>2</v>
      </c>
      <c r="E84" s="36"/>
    </row>
    <row r="85" spans="1:5" x14ac:dyDescent="0.2">
      <c r="A85" s="5" t="s">
        <v>86</v>
      </c>
      <c r="B85" s="4">
        <v>26</v>
      </c>
      <c r="C85" s="4">
        <v>14</v>
      </c>
      <c r="D85" s="56">
        <v>40</v>
      </c>
      <c r="E85" s="36"/>
    </row>
    <row r="86" spans="1:5" x14ac:dyDescent="0.2">
      <c r="A86" s="5" t="s">
        <v>96</v>
      </c>
      <c r="B86" s="4">
        <v>21</v>
      </c>
      <c r="C86" s="4">
        <v>37</v>
      </c>
      <c r="D86" s="56">
        <v>58</v>
      </c>
      <c r="E86" s="36"/>
    </row>
    <row r="87" spans="1:5" x14ac:dyDescent="0.2">
      <c r="A87" s="5" t="s">
        <v>17</v>
      </c>
      <c r="B87" s="4">
        <v>10</v>
      </c>
      <c r="C87" s="4">
        <v>8</v>
      </c>
      <c r="D87" s="4">
        <v>18</v>
      </c>
      <c r="E87" s="36"/>
    </row>
    <row r="88" spans="1:5" x14ac:dyDescent="0.2">
      <c r="A88" s="5" t="s">
        <v>65</v>
      </c>
      <c r="B88" s="4">
        <v>19</v>
      </c>
      <c r="C88" s="4">
        <v>13</v>
      </c>
      <c r="D88" s="56">
        <v>32</v>
      </c>
      <c r="E88" s="36"/>
    </row>
    <row r="89" spans="1:5" x14ac:dyDescent="0.2">
      <c r="A89" s="5" t="s">
        <v>120</v>
      </c>
      <c r="B89" s="4">
        <v>1</v>
      </c>
      <c r="C89" s="4">
        <v>3</v>
      </c>
      <c r="D89" s="56">
        <v>4</v>
      </c>
      <c r="E89" s="21"/>
    </row>
    <row r="90" spans="1:5" x14ac:dyDescent="0.2">
      <c r="A90" s="5" t="s">
        <v>121</v>
      </c>
      <c r="B90" s="4">
        <v>0</v>
      </c>
      <c r="C90" s="4">
        <v>2</v>
      </c>
      <c r="D90" s="56">
        <v>2</v>
      </c>
      <c r="E90" s="21"/>
    </row>
    <row r="91" spans="1:5" x14ac:dyDescent="0.2">
      <c r="A91" s="5" t="s">
        <v>122</v>
      </c>
      <c r="B91" s="4">
        <v>1</v>
      </c>
      <c r="C91" s="4">
        <v>0</v>
      </c>
      <c r="D91" s="56">
        <v>1</v>
      </c>
      <c r="E91" s="21"/>
    </row>
    <row r="92" spans="1:5" x14ac:dyDescent="0.2">
      <c r="A92" s="5" t="s">
        <v>157</v>
      </c>
      <c r="B92" s="4">
        <v>7</v>
      </c>
      <c r="C92" s="4">
        <v>12</v>
      </c>
      <c r="D92" s="56">
        <v>19</v>
      </c>
      <c r="E92" s="21"/>
    </row>
    <row r="93" spans="1:5" x14ac:dyDescent="0.2">
      <c r="A93" s="5" t="s">
        <v>18</v>
      </c>
      <c r="B93" s="4">
        <v>1206</v>
      </c>
      <c r="C93" s="4">
        <v>417</v>
      </c>
      <c r="D93" s="56">
        <v>1623</v>
      </c>
      <c r="E93" s="21"/>
    </row>
    <row r="94" spans="1:5" x14ac:dyDescent="0.2">
      <c r="A94" s="5" t="s">
        <v>97</v>
      </c>
      <c r="B94" s="4">
        <v>9</v>
      </c>
      <c r="C94" s="4">
        <v>6</v>
      </c>
      <c r="D94" s="56">
        <v>15</v>
      </c>
      <c r="E94" s="21"/>
    </row>
    <row r="95" spans="1:5" x14ac:dyDescent="0.2">
      <c r="A95" s="5" t="s">
        <v>123</v>
      </c>
      <c r="B95" s="4">
        <v>1</v>
      </c>
      <c r="C95" s="4">
        <v>1</v>
      </c>
      <c r="D95" s="4">
        <v>2</v>
      </c>
      <c r="E95" s="21"/>
    </row>
    <row r="96" spans="1:5" x14ac:dyDescent="0.2">
      <c r="A96" s="5" t="s">
        <v>194</v>
      </c>
      <c r="B96" s="4">
        <v>0</v>
      </c>
      <c r="C96" s="4">
        <v>1</v>
      </c>
      <c r="D96" s="4">
        <v>1</v>
      </c>
      <c r="E96" s="21"/>
    </row>
    <row r="97" spans="1:5" x14ac:dyDescent="0.2">
      <c r="A97" s="5" t="s">
        <v>45</v>
      </c>
      <c r="B97" s="4">
        <v>36</v>
      </c>
      <c r="C97" s="4">
        <v>39</v>
      </c>
      <c r="D97" s="56">
        <v>75</v>
      </c>
      <c r="E97" s="21"/>
    </row>
    <row r="98" spans="1:5" x14ac:dyDescent="0.2">
      <c r="A98" s="5" t="s">
        <v>124</v>
      </c>
      <c r="B98" s="4">
        <v>1</v>
      </c>
      <c r="C98" s="4">
        <v>0</v>
      </c>
      <c r="D98" s="56">
        <v>1</v>
      </c>
      <c r="E98" s="21"/>
    </row>
    <row r="99" spans="1:5" x14ac:dyDescent="0.2">
      <c r="A99" s="5" t="s">
        <v>228</v>
      </c>
      <c r="B99" s="4">
        <v>10</v>
      </c>
      <c r="C99" s="4">
        <v>16</v>
      </c>
      <c r="D99" s="56">
        <v>26</v>
      </c>
      <c r="E99" s="21"/>
    </row>
    <row r="100" spans="1:5" x14ac:dyDescent="0.2">
      <c r="A100" s="5" t="s">
        <v>214</v>
      </c>
      <c r="B100" s="4">
        <v>137</v>
      </c>
      <c r="C100" s="4">
        <v>27</v>
      </c>
      <c r="D100" s="56">
        <v>164</v>
      </c>
      <c r="E100" s="21"/>
    </row>
    <row r="101" spans="1:5" x14ac:dyDescent="0.2">
      <c r="A101" s="5" t="s">
        <v>173</v>
      </c>
      <c r="B101" s="4">
        <v>3</v>
      </c>
      <c r="C101" s="4">
        <v>4</v>
      </c>
      <c r="D101" s="56">
        <v>7</v>
      </c>
      <c r="E101" s="21"/>
    </row>
    <row r="102" spans="1:5" x14ac:dyDescent="0.2">
      <c r="A102" s="5" t="s">
        <v>125</v>
      </c>
      <c r="B102" s="4">
        <v>0</v>
      </c>
      <c r="C102" s="4">
        <v>1</v>
      </c>
      <c r="D102" s="4">
        <v>1</v>
      </c>
      <c r="E102" s="21"/>
    </row>
    <row r="103" spans="1:5" x14ac:dyDescent="0.2">
      <c r="A103" s="5" t="s">
        <v>28</v>
      </c>
      <c r="B103" s="4">
        <v>14</v>
      </c>
      <c r="C103" s="4">
        <v>23</v>
      </c>
      <c r="D103" s="4">
        <v>37</v>
      </c>
      <c r="E103" s="21"/>
    </row>
    <row r="104" spans="1:5" x14ac:dyDescent="0.2">
      <c r="A104" s="5" t="s">
        <v>98</v>
      </c>
      <c r="B104" s="4">
        <v>4</v>
      </c>
      <c r="C104" s="4">
        <v>10</v>
      </c>
      <c r="D104" s="56">
        <v>14</v>
      </c>
      <c r="E104" s="21"/>
    </row>
    <row r="105" spans="1:5" x14ac:dyDescent="0.2">
      <c r="A105" s="5" t="s">
        <v>229</v>
      </c>
      <c r="B105" s="4">
        <v>4</v>
      </c>
      <c r="C105" s="4">
        <v>5</v>
      </c>
      <c r="D105" s="56">
        <v>9</v>
      </c>
      <c r="E105" s="21"/>
    </row>
    <row r="106" spans="1:5" x14ac:dyDescent="0.2">
      <c r="A106" s="5" t="s">
        <v>195</v>
      </c>
      <c r="B106" s="4">
        <v>5</v>
      </c>
      <c r="C106" s="4">
        <v>7</v>
      </c>
      <c r="D106" s="56">
        <v>12</v>
      </c>
      <c r="E106" s="21"/>
    </row>
    <row r="107" spans="1:5" x14ac:dyDescent="0.2">
      <c r="A107" s="5" t="s">
        <v>147</v>
      </c>
      <c r="B107" s="4">
        <v>1</v>
      </c>
      <c r="C107" s="4">
        <v>1</v>
      </c>
      <c r="D107" s="4">
        <v>2</v>
      </c>
      <c r="E107" s="21"/>
    </row>
    <row r="108" spans="1:5" x14ac:dyDescent="0.2">
      <c r="A108" s="5" t="s">
        <v>87</v>
      </c>
      <c r="B108" s="4">
        <v>32</v>
      </c>
      <c r="C108" s="4">
        <v>24</v>
      </c>
      <c r="D108" s="4">
        <v>56</v>
      </c>
      <c r="E108" s="21"/>
    </row>
    <row r="109" spans="1:5" x14ac:dyDescent="0.2">
      <c r="A109" s="5" t="s">
        <v>126</v>
      </c>
      <c r="B109" s="4">
        <v>1</v>
      </c>
      <c r="C109" s="4">
        <v>0</v>
      </c>
      <c r="D109" s="56">
        <v>1</v>
      </c>
      <c r="E109" s="21"/>
    </row>
    <row r="110" spans="1:5" x14ac:dyDescent="0.2">
      <c r="A110" s="5" t="s">
        <v>46</v>
      </c>
      <c r="B110" s="4">
        <v>2</v>
      </c>
      <c r="C110" s="4">
        <v>1</v>
      </c>
      <c r="D110" s="56">
        <v>3</v>
      </c>
      <c r="E110" s="21"/>
    </row>
    <row r="111" spans="1:5" x14ac:dyDescent="0.2">
      <c r="A111" s="5" t="s">
        <v>215</v>
      </c>
      <c r="B111" s="4">
        <v>1</v>
      </c>
      <c r="C111" s="4">
        <v>7</v>
      </c>
      <c r="D111" s="56">
        <v>8</v>
      </c>
      <c r="E111" s="21"/>
    </row>
    <row r="112" spans="1:5" x14ac:dyDescent="0.2">
      <c r="A112" s="5" t="s">
        <v>158</v>
      </c>
      <c r="B112" s="4">
        <v>3</v>
      </c>
      <c r="C112" s="4">
        <v>1</v>
      </c>
      <c r="D112" s="56">
        <v>4</v>
      </c>
      <c r="E112" s="21"/>
    </row>
    <row r="113" spans="1:5" x14ac:dyDescent="0.2">
      <c r="A113" s="5" t="s">
        <v>159</v>
      </c>
      <c r="B113" s="4">
        <v>58</v>
      </c>
      <c r="C113" s="4">
        <v>89</v>
      </c>
      <c r="D113" s="56">
        <v>147</v>
      </c>
      <c r="E113" s="21"/>
    </row>
    <row r="114" spans="1:5" x14ac:dyDescent="0.2">
      <c r="A114" s="5" t="s">
        <v>66</v>
      </c>
      <c r="B114" s="4">
        <v>1</v>
      </c>
      <c r="C114" s="4">
        <v>0</v>
      </c>
      <c r="D114" s="4">
        <v>1</v>
      </c>
      <c r="E114" s="21"/>
    </row>
    <row r="115" spans="1:5" x14ac:dyDescent="0.2">
      <c r="A115" s="5" t="s">
        <v>174</v>
      </c>
      <c r="B115" s="4">
        <v>14</v>
      </c>
      <c r="C115" s="4">
        <v>16</v>
      </c>
      <c r="D115" s="56">
        <v>30</v>
      </c>
      <c r="E115" s="21"/>
    </row>
    <row r="116" spans="1:5" x14ac:dyDescent="0.2">
      <c r="A116" s="5" t="s">
        <v>196</v>
      </c>
      <c r="B116" s="4">
        <v>2</v>
      </c>
      <c r="C116" s="4">
        <v>1</v>
      </c>
      <c r="D116" s="56">
        <v>3</v>
      </c>
      <c r="E116" s="21"/>
    </row>
    <row r="117" spans="1:5" x14ac:dyDescent="0.2">
      <c r="A117" s="5" t="s">
        <v>67</v>
      </c>
      <c r="B117" s="4">
        <v>4</v>
      </c>
      <c r="C117" s="4">
        <v>3</v>
      </c>
      <c r="D117" s="56">
        <v>7</v>
      </c>
      <c r="E117" s="21"/>
    </row>
    <row r="118" spans="1:5" x14ac:dyDescent="0.2">
      <c r="A118" s="5" t="s">
        <v>88</v>
      </c>
      <c r="B118" s="4">
        <v>20</v>
      </c>
      <c r="C118" s="4">
        <v>24</v>
      </c>
      <c r="D118" s="56">
        <v>44</v>
      </c>
      <c r="E118" s="21"/>
    </row>
    <row r="119" spans="1:5" x14ac:dyDescent="0.2">
      <c r="A119" s="5" t="s">
        <v>68</v>
      </c>
      <c r="B119" s="4">
        <v>14</v>
      </c>
      <c r="C119" s="4">
        <v>5</v>
      </c>
      <c r="D119" s="56">
        <v>19</v>
      </c>
      <c r="E119" s="21"/>
    </row>
    <row r="120" spans="1:5" x14ac:dyDescent="0.2">
      <c r="A120" s="5" t="s">
        <v>216</v>
      </c>
      <c r="B120" s="4">
        <v>0</v>
      </c>
      <c r="C120" s="4">
        <v>1</v>
      </c>
      <c r="D120" s="56">
        <v>1</v>
      </c>
      <c r="E120" s="21"/>
    </row>
    <row r="121" spans="1:5" x14ac:dyDescent="0.2">
      <c r="A121" s="5" t="s">
        <v>19</v>
      </c>
      <c r="B121" s="4">
        <v>7</v>
      </c>
      <c r="C121" s="4">
        <v>15</v>
      </c>
      <c r="D121" s="4">
        <v>22</v>
      </c>
      <c r="E121" s="21"/>
    </row>
    <row r="122" spans="1:5" x14ac:dyDescent="0.2">
      <c r="A122" s="5" t="s">
        <v>69</v>
      </c>
      <c r="B122" s="4">
        <v>0</v>
      </c>
      <c r="C122" s="4">
        <v>4</v>
      </c>
      <c r="D122" s="4">
        <v>4</v>
      </c>
      <c r="E122" s="21"/>
    </row>
    <row r="123" spans="1:5" x14ac:dyDescent="0.2">
      <c r="A123" s="5" t="s">
        <v>70</v>
      </c>
      <c r="B123" s="4">
        <v>0</v>
      </c>
      <c r="C123" s="4">
        <v>45</v>
      </c>
      <c r="D123" s="56">
        <v>45</v>
      </c>
      <c r="E123" s="21"/>
    </row>
    <row r="124" spans="1:5" x14ac:dyDescent="0.2">
      <c r="A124" s="5" t="s">
        <v>217</v>
      </c>
      <c r="B124" s="4">
        <v>6</v>
      </c>
      <c r="C124" s="4">
        <v>7</v>
      </c>
      <c r="D124" s="4">
        <v>13</v>
      </c>
      <c r="E124" s="21"/>
    </row>
    <row r="125" spans="1:5" x14ac:dyDescent="0.2">
      <c r="A125" s="5" t="s">
        <v>197</v>
      </c>
      <c r="B125" s="4">
        <v>1</v>
      </c>
      <c r="C125" s="4">
        <v>0</v>
      </c>
      <c r="D125" s="56">
        <v>1</v>
      </c>
      <c r="E125" s="21"/>
    </row>
    <row r="126" spans="1:5" x14ac:dyDescent="0.2">
      <c r="A126" s="5" t="s">
        <v>71</v>
      </c>
      <c r="B126" s="4">
        <v>2</v>
      </c>
      <c r="C126" s="4">
        <v>0</v>
      </c>
      <c r="D126" s="56">
        <v>2</v>
      </c>
      <c r="E126" s="21"/>
    </row>
    <row r="127" spans="1:5" x14ac:dyDescent="0.2">
      <c r="A127" s="5" t="s">
        <v>99</v>
      </c>
      <c r="B127" s="4">
        <v>12</v>
      </c>
      <c r="C127" s="4">
        <v>11</v>
      </c>
      <c r="D127" s="56">
        <v>23</v>
      </c>
      <c r="E127" s="21"/>
    </row>
    <row r="128" spans="1:5" x14ac:dyDescent="0.2">
      <c r="A128" s="5" t="s">
        <v>127</v>
      </c>
      <c r="B128" s="4">
        <v>6</v>
      </c>
      <c r="C128" s="4">
        <v>1</v>
      </c>
      <c r="D128" s="4">
        <v>7</v>
      </c>
      <c r="E128" s="21"/>
    </row>
    <row r="129" spans="1:5" x14ac:dyDescent="0.2">
      <c r="A129" s="5" t="s">
        <v>47</v>
      </c>
      <c r="B129" s="4">
        <v>1</v>
      </c>
      <c r="C129" s="4">
        <v>1</v>
      </c>
      <c r="D129" s="56">
        <v>2</v>
      </c>
      <c r="E129" s="21"/>
    </row>
    <row r="130" spans="1:5" x14ac:dyDescent="0.2">
      <c r="A130" s="5" t="s">
        <v>218</v>
      </c>
      <c r="B130" s="4">
        <v>2</v>
      </c>
      <c r="C130" s="4">
        <v>2</v>
      </c>
      <c r="D130" s="56">
        <v>4</v>
      </c>
      <c r="E130" s="21"/>
    </row>
    <row r="131" spans="1:5" x14ac:dyDescent="0.2">
      <c r="A131" s="5" t="s">
        <v>48</v>
      </c>
      <c r="B131" s="4">
        <v>4</v>
      </c>
      <c r="C131" s="4">
        <v>3</v>
      </c>
      <c r="D131" s="4">
        <v>7</v>
      </c>
      <c r="E131" s="21"/>
    </row>
    <row r="132" spans="1:5" x14ac:dyDescent="0.2">
      <c r="A132" s="5" t="s">
        <v>175</v>
      </c>
      <c r="B132" s="4">
        <v>2</v>
      </c>
      <c r="C132" s="4">
        <v>5</v>
      </c>
      <c r="D132" s="56">
        <v>7</v>
      </c>
      <c r="E132" s="21"/>
    </row>
    <row r="133" spans="1:5" x14ac:dyDescent="0.2">
      <c r="A133" s="5" t="s">
        <v>160</v>
      </c>
      <c r="B133" s="4">
        <v>12</v>
      </c>
      <c r="C133" s="4">
        <v>18</v>
      </c>
      <c r="D133" s="56">
        <v>30</v>
      </c>
      <c r="E133" s="21"/>
    </row>
    <row r="134" spans="1:5" x14ac:dyDescent="0.2">
      <c r="A134" s="5" t="s">
        <v>176</v>
      </c>
      <c r="B134" s="4">
        <v>2</v>
      </c>
      <c r="C134" s="4">
        <v>3</v>
      </c>
      <c r="D134" s="56">
        <v>5</v>
      </c>
      <c r="E134" s="21"/>
    </row>
    <row r="135" spans="1:5" x14ac:dyDescent="0.2">
      <c r="A135" s="5" t="s">
        <v>128</v>
      </c>
      <c r="B135" s="4">
        <v>1</v>
      </c>
      <c r="C135" s="4">
        <v>0</v>
      </c>
      <c r="D135" s="56">
        <v>1</v>
      </c>
      <c r="E135" s="21"/>
    </row>
    <row r="136" spans="1:5" x14ac:dyDescent="0.2">
      <c r="A136" s="5" t="s">
        <v>219</v>
      </c>
      <c r="B136" s="4">
        <v>3</v>
      </c>
      <c r="C136" s="4">
        <v>6</v>
      </c>
      <c r="D136" s="56">
        <v>9</v>
      </c>
      <c r="E136" s="21"/>
    </row>
    <row r="137" spans="1:5" x14ac:dyDescent="0.2">
      <c r="A137" s="5" t="s">
        <v>49</v>
      </c>
      <c r="B137" s="4">
        <v>2</v>
      </c>
      <c r="C137" s="4">
        <v>1</v>
      </c>
      <c r="D137" s="56">
        <v>3</v>
      </c>
      <c r="E137" s="21"/>
    </row>
    <row r="138" spans="1:5" x14ac:dyDescent="0.2">
      <c r="A138" s="5" t="s">
        <v>148</v>
      </c>
      <c r="B138" s="4">
        <v>5</v>
      </c>
      <c r="C138" s="4">
        <v>0</v>
      </c>
      <c r="D138" s="56">
        <v>5</v>
      </c>
      <c r="E138" s="21"/>
    </row>
    <row r="139" spans="1:5" x14ac:dyDescent="0.2">
      <c r="A139" s="5" t="s">
        <v>129</v>
      </c>
      <c r="B139" s="4">
        <v>36</v>
      </c>
      <c r="C139" s="4">
        <v>33</v>
      </c>
      <c r="D139" s="56">
        <v>69</v>
      </c>
      <c r="E139" s="21"/>
    </row>
    <row r="140" spans="1:5" x14ac:dyDescent="0.2">
      <c r="A140" s="5" t="s">
        <v>130</v>
      </c>
      <c r="B140" s="4">
        <v>1</v>
      </c>
      <c r="C140" s="4">
        <v>0</v>
      </c>
      <c r="D140" s="56">
        <v>1</v>
      </c>
      <c r="E140" s="21"/>
    </row>
    <row r="141" spans="1:5" x14ac:dyDescent="0.2">
      <c r="A141" s="5" t="s">
        <v>177</v>
      </c>
      <c r="B141" s="4">
        <v>2</v>
      </c>
      <c r="C141" s="4">
        <v>2</v>
      </c>
      <c r="D141" s="56">
        <v>4</v>
      </c>
      <c r="E141" s="21"/>
    </row>
    <row r="142" spans="1:5" x14ac:dyDescent="0.2">
      <c r="A142" s="5" t="s">
        <v>100</v>
      </c>
      <c r="B142" s="4">
        <v>2</v>
      </c>
      <c r="C142" s="4">
        <v>2</v>
      </c>
      <c r="D142" s="56">
        <v>4</v>
      </c>
      <c r="E142" s="21"/>
    </row>
    <row r="143" spans="1:5" x14ac:dyDescent="0.2">
      <c r="A143" s="5" t="s">
        <v>72</v>
      </c>
      <c r="B143" s="4">
        <v>1</v>
      </c>
      <c r="C143" s="4">
        <v>1</v>
      </c>
      <c r="D143" s="4">
        <v>2</v>
      </c>
      <c r="E143" s="21"/>
    </row>
    <row r="144" spans="1:5" x14ac:dyDescent="0.2">
      <c r="A144" s="5" t="s">
        <v>220</v>
      </c>
      <c r="B144" s="4">
        <v>5</v>
      </c>
      <c r="C144" s="4">
        <v>8</v>
      </c>
      <c r="D144" s="56">
        <v>13</v>
      </c>
      <c r="E144" s="21"/>
    </row>
    <row r="145" spans="1:5" x14ac:dyDescent="0.2">
      <c r="A145" s="5" t="s">
        <v>73</v>
      </c>
      <c r="B145" s="4">
        <v>9</v>
      </c>
      <c r="C145" s="4">
        <v>14</v>
      </c>
      <c r="D145" s="56">
        <v>23</v>
      </c>
      <c r="E145" s="21"/>
    </row>
    <row r="146" spans="1:5" x14ac:dyDescent="0.2">
      <c r="A146" s="5" t="s">
        <v>178</v>
      </c>
      <c r="B146" s="4">
        <v>27</v>
      </c>
      <c r="C146" s="4">
        <v>40</v>
      </c>
      <c r="D146" s="56">
        <v>67</v>
      </c>
      <c r="E146" s="21"/>
    </row>
    <row r="147" spans="1:5" x14ac:dyDescent="0.2">
      <c r="A147" s="5" t="s">
        <v>74</v>
      </c>
      <c r="B147" s="4">
        <v>7</v>
      </c>
      <c r="C147" s="4">
        <v>10</v>
      </c>
      <c r="D147" s="56">
        <v>17</v>
      </c>
      <c r="E147" s="21"/>
    </row>
    <row r="148" spans="1:5" x14ac:dyDescent="0.2">
      <c r="A148" s="5" t="s">
        <v>75</v>
      </c>
      <c r="B148" s="4">
        <v>1</v>
      </c>
      <c r="C148" s="4">
        <v>0</v>
      </c>
      <c r="D148" s="56">
        <v>1</v>
      </c>
      <c r="E148" s="21"/>
    </row>
    <row r="149" spans="1:5" x14ac:dyDescent="0.2">
      <c r="A149" s="5" t="s">
        <v>198</v>
      </c>
      <c r="B149" s="4">
        <v>21</v>
      </c>
      <c r="C149" s="4">
        <v>10</v>
      </c>
      <c r="D149" s="56">
        <v>31</v>
      </c>
      <c r="E149" s="21"/>
    </row>
    <row r="150" spans="1:5" x14ac:dyDescent="0.2">
      <c r="A150" s="5" t="s">
        <v>50</v>
      </c>
      <c r="B150" s="4">
        <v>4</v>
      </c>
      <c r="C150" s="4">
        <v>5</v>
      </c>
      <c r="D150" s="56">
        <v>9</v>
      </c>
      <c r="E150" s="21"/>
    </row>
    <row r="151" spans="1:5" x14ac:dyDescent="0.2">
      <c r="A151" s="5" t="s">
        <v>51</v>
      </c>
      <c r="B151" s="4">
        <v>1</v>
      </c>
      <c r="C151" s="4">
        <v>0</v>
      </c>
      <c r="D151" s="56">
        <v>1</v>
      </c>
      <c r="E151" s="21"/>
    </row>
    <row r="152" spans="1:5" x14ac:dyDescent="0.2">
      <c r="A152" s="5" t="s">
        <v>199</v>
      </c>
      <c r="B152" s="4">
        <v>3</v>
      </c>
      <c r="C152" s="4">
        <v>2</v>
      </c>
      <c r="D152" s="4">
        <v>5</v>
      </c>
      <c r="E152" s="21"/>
    </row>
    <row r="153" spans="1:5" x14ac:dyDescent="0.2">
      <c r="A153" s="5" t="s">
        <v>29</v>
      </c>
      <c r="B153" s="4">
        <v>4</v>
      </c>
      <c r="C153" s="4">
        <v>2</v>
      </c>
      <c r="D153" s="56">
        <v>6</v>
      </c>
      <c r="E153" s="21"/>
    </row>
    <row r="154" spans="1:5" x14ac:dyDescent="0.2">
      <c r="A154" s="5" t="s">
        <v>20</v>
      </c>
      <c r="B154" s="4">
        <v>141</v>
      </c>
      <c r="C154" s="4">
        <v>93</v>
      </c>
      <c r="D154" s="56">
        <v>234</v>
      </c>
      <c r="E154" s="21"/>
    </row>
    <row r="155" spans="1:5" x14ac:dyDescent="0.2">
      <c r="A155" s="5" t="s">
        <v>131</v>
      </c>
      <c r="B155" s="4">
        <v>1</v>
      </c>
      <c r="C155" s="4">
        <v>5</v>
      </c>
      <c r="D155" s="56">
        <v>6</v>
      </c>
      <c r="E155" s="21"/>
    </row>
    <row r="156" spans="1:5" x14ac:dyDescent="0.2">
      <c r="A156" s="5" t="s">
        <v>101</v>
      </c>
      <c r="B156" s="4">
        <v>4</v>
      </c>
      <c r="C156" s="4">
        <v>1</v>
      </c>
      <c r="D156" s="56">
        <v>5</v>
      </c>
      <c r="E156" s="21"/>
    </row>
    <row r="157" spans="1:5" x14ac:dyDescent="0.2">
      <c r="A157" s="5" t="s">
        <v>230</v>
      </c>
      <c r="B157" s="4">
        <v>4</v>
      </c>
      <c r="C157" s="4">
        <v>4</v>
      </c>
      <c r="D157" s="4">
        <v>8</v>
      </c>
      <c r="E157" s="21"/>
    </row>
    <row r="158" spans="1:5" x14ac:dyDescent="0.2">
      <c r="A158" s="5" t="s">
        <v>179</v>
      </c>
      <c r="B158" s="4">
        <v>7</v>
      </c>
      <c r="C158" s="4">
        <v>20</v>
      </c>
      <c r="D158" s="56">
        <v>27</v>
      </c>
      <c r="E158" s="21"/>
    </row>
    <row r="159" spans="1:5" x14ac:dyDescent="0.2">
      <c r="A159" s="5" t="s">
        <v>161</v>
      </c>
      <c r="B159" s="4">
        <v>2</v>
      </c>
      <c r="C159" s="4">
        <v>3</v>
      </c>
      <c r="D159" s="56">
        <v>5</v>
      </c>
      <c r="E159" s="21"/>
    </row>
    <row r="160" spans="1:5" x14ac:dyDescent="0.2">
      <c r="A160" s="5" t="s">
        <v>200</v>
      </c>
      <c r="B160" s="4">
        <v>1</v>
      </c>
      <c r="C160" s="4">
        <v>8</v>
      </c>
      <c r="D160" s="56">
        <v>9</v>
      </c>
      <c r="E160" s="21"/>
    </row>
    <row r="161" spans="1:5" x14ac:dyDescent="0.2">
      <c r="A161" s="5" t="s">
        <v>221</v>
      </c>
      <c r="B161" s="4">
        <v>84</v>
      </c>
      <c r="C161" s="4">
        <v>50</v>
      </c>
      <c r="D161" s="56">
        <v>134</v>
      </c>
      <c r="E161" s="21"/>
    </row>
    <row r="162" spans="1:5" x14ac:dyDescent="0.2">
      <c r="A162" s="5" t="s">
        <v>132</v>
      </c>
      <c r="B162" s="4">
        <v>1</v>
      </c>
      <c r="C162" s="4">
        <v>0</v>
      </c>
      <c r="D162" s="4">
        <v>1</v>
      </c>
      <c r="E162" s="21"/>
    </row>
    <row r="163" spans="1:5" x14ac:dyDescent="0.2">
      <c r="A163" s="5" t="s">
        <v>162</v>
      </c>
      <c r="B163" s="4">
        <v>6</v>
      </c>
      <c r="C163" s="4">
        <v>6</v>
      </c>
      <c r="D163" s="56">
        <v>12</v>
      </c>
      <c r="E163" s="21"/>
    </row>
    <row r="164" spans="1:5" x14ac:dyDescent="0.2">
      <c r="A164" s="5" t="s">
        <v>201</v>
      </c>
      <c r="B164" s="4">
        <v>4</v>
      </c>
      <c r="C164" s="4">
        <v>2</v>
      </c>
      <c r="D164" s="56">
        <v>6</v>
      </c>
      <c r="E164" s="21"/>
    </row>
    <row r="165" spans="1:5" x14ac:dyDescent="0.2">
      <c r="A165" s="5" t="s">
        <v>102</v>
      </c>
      <c r="B165" s="4">
        <v>9</v>
      </c>
      <c r="C165" s="4">
        <v>12</v>
      </c>
      <c r="D165" s="56">
        <v>21</v>
      </c>
      <c r="E165" s="21"/>
    </row>
    <row r="166" spans="1:5" x14ac:dyDescent="0.2">
      <c r="A166" s="5" t="s">
        <v>30</v>
      </c>
      <c r="B166" s="4">
        <v>31</v>
      </c>
      <c r="C166" s="4">
        <v>21</v>
      </c>
      <c r="D166" s="56">
        <v>52</v>
      </c>
      <c r="E166" s="21"/>
    </row>
    <row r="167" spans="1:5" x14ac:dyDescent="0.2">
      <c r="A167" s="5" t="s">
        <v>133</v>
      </c>
      <c r="B167" s="4">
        <v>3</v>
      </c>
      <c r="C167" s="4">
        <v>2</v>
      </c>
      <c r="D167" s="56">
        <v>5</v>
      </c>
      <c r="E167" s="21"/>
    </row>
    <row r="168" spans="1:5" x14ac:dyDescent="0.2">
      <c r="A168" s="5" t="s">
        <v>149</v>
      </c>
      <c r="B168" s="4">
        <v>9</v>
      </c>
      <c r="C168" s="4">
        <v>1</v>
      </c>
      <c r="D168" s="4">
        <v>10</v>
      </c>
      <c r="E168" s="36"/>
    </row>
    <row r="169" spans="1:5" x14ac:dyDescent="0.2">
      <c r="A169" s="5" t="s">
        <v>163</v>
      </c>
      <c r="B169" s="4">
        <v>5</v>
      </c>
      <c r="C169" s="4">
        <v>11</v>
      </c>
      <c r="D169" s="56">
        <v>16</v>
      </c>
      <c r="E169" s="36"/>
    </row>
    <row r="170" spans="1:5" x14ac:dyDescent="0.2">
      <c r="A170" s="5" t="s">
        <v>134</v>
      </c>
      <c r="B170" s="4">
        <v>26</v>
      </c>
      <c r="C170" s="4">
        <v>44</v>
      </c>
      <c r="D170" s="56">
        <v>70</v>
      </c>
      <c r="E170" s="36"/>
    </row>
    <row r="171" spans="1:5" x14ac:dyDescent="0.2">
      <c r="A171" s="5" t="s">
        <v>150</v>
      </c>
      <c r="B171" s="4">
        <v>5</v>
      </c>
      <c r="C171" s="4">
        <v>0</v>
      </c>
      <c r="D171" s="56">
        <v>5</v>
      </c>
      <c r="E171" s="36"/>
    </row>
    <row r="172" spans="1:5" x14ac:dyDescent="0.2">
      <c r="A172" s="5" t="s">
        <v>52</v>
      </c>
      <c r="B172" s="4">
        <v>13</v>
      </c>
      <c r="C172" s="4">
        <v>3</v>
      </c>
      <c r="D172" s="56">
        <v>16</v>
      </c>
      <c r="E172" s="36"/>
    </row>
    <row r="173" spans="1:5" x14ac:dyDescent="0.2">
      <c r="A173" s="5" t="s">
        <v>135</v>
      </c>
      <c r="B173" s="4">
        <v>19</v>
      </c>
      <c r="C173" s="4">
        <v>23</v>
      </c>
      <c r="D173" s="56">
        <v>42</v>
      </c>
      <c r="E173" s="36"/>
    </row>
    <row r="174" spans="1:5" x14ac:dyDescent="0.2">
      <c r="A174" s="5" t="s">
        <v>151</v>
      </c>
      <c r="B174" s="4">
        <v>1</v>
      </c>
      <c r="C174" s="4">
        <v>0</v>
      </c>
      <c r="D174" s="56">
        <v>1</v>
      </c>
      <c r="E174" s="36"/>
    </row>
    <row r="175" spans="1:5" x14ac:dyDescent="0.2">
      <c r="A175" s="5" t="s">
        <v>76</v>
      </c>
      <c r="B175" s="4">
        <v>2</v>
      </c>
      <c r="C175" s="4">
        <v>2</v>
      </c>
      <c r="D175" s="56">
        <v>4</v>
      </c>
      <c r="E175" s="36"/>
    </row>
    <row r="176" spans="1:5" x14ac:dyDescent="0.2">
      <c r="A176" s="5" t="s">
        <v>103</v>
      </c>
      <c r="B176" s="4">
        <v>1</v>
      </c>
      <c r="C176" s="4">
        <v>3</v>
      </c>
      <c r="D176" s="4">
        <v>4</v>
      </c>
      <c r="E176" s="36"/>
    </row>
    <row r="177" spans="1:5" x14ac:dyDescent="0.2">
      <c r="A177" s="5" t="s">
        <v>152</v>
      </c>
      <c r="B177" s="4">
        <v>9</v>
      </c>
      <c r="C177" s="4">
        <v>4</v>
      </c>
      <c r="D177" s="56">
        <v>13</v>
      </c>
      <c r="E177" s="36"/>
    </row>
    <row r="178" spans="1:5" x14ac:dyDescent="0.2">
      <c r="A178" s="5" t="s">
        <v>222</v>
      </c>
      <c r="B178" s="4">
        <v>0</v>
      </c>
      <c r="C178" s="4">
        <v>1</v>
      </c>
      <c r="D178" s="56">
        <v>1</v>
      </c>
      <c r="E178" s="36"/>
    </row>
    <row r="179" spans="1:5" x14ac:dyDescent="0.2">
      <c r="A179" s="5" t="s">
        <v>180</v>
      </c>
      <c r="B179" s="4">
        <v>3</v>
      </c>
      <c r="C179" s="4">
        <v>2</v>
      </c>
      <c r="D179" s="56">
        <v>5</v>
      </c>
      <c r="E179" s="36"/>
    </row>
    <row r="180" spans="1:5" x14ac:dyDescent="0.2">
      <c r="A180" s="5" t="s">
        <v>89</v>
      </c>
      <c r="B180" s="4">
        <v>16</v>
      </c>
      <c r="C180" s="4">
        <v>16</v>
      </c>
      <c r="D180" s="56">
        <v>32</v>
      </c>
      <c r="E180" s="36"/>
    </row>
    <row r="181" spans="1:5" x14ac:dyDescent="0.2">
      <c r="A181" s="5" t="s">
        <v>53</v>
      </c>
      <c r="B181" s="4">
        <v>1</v>
      </c>
      <c r="C181" s="4">
        <v>0</v>
      </c>
      <c r="D181" s="56">
        <v>1</v>
      </c>
      <c r="E181" s="36"/>
    </row>
    <row r="182" spans="1:5" x14ac:dyDescent="0.2">
      <c r="A182" s="5" t="s">
        <v>104</v>
      </c>
      <c r="B182" s="4">
        <v>6</v>
      </c>
      <c r="C182" s="4">
        <v>5</v>
      </c>
      <c r="D182" s="56">
        <v>11</v>
      </c>
      <c r="E182" s="36"/>
    </row>
    <row r="183" spans="1:5" x14ac:dyDescent="0.2">
      <c r="A183" s="5" t="s">
        <v>231</v>
      </c>
      <c r="B183" s="4">
        <v>2</v>
      </c>
      <c r="C183" s="4">
        <v>0</v>
      </c>
      <c r="D183" s="56">
        <v>2</v>
      </c>
      <c r="E183" s="36"/>
    </row>
    <row r="184" spans="1:5" x14ac:dyDescent="0.2">
      <c r="A184" s="5" t="s">
        <v>235</v>
      </c>
      <c r="B184" s="4">
        <v>1</v>
      </c>
      <c r="C184" s="4">
        <v>0</v>
      </c>
      <c r="D184" s="56">
        <v>1</v>
      </c>
      <c r="E184" s="36"/>
    </row>
    <row r="185" spans="1:5" x14ac:dyDescent="0.2">
      <c r="A185" s="5" t="s">
        <v>164</v>
      </c>
      <c r="B185" s="4">
        <v>7</v>
      </c>
      <c r="C185" s="4">
        <v>1</v>
      </c>
      <c r="D185" s="56">
        <v>8</v>
      </c>
      <c r="E185" s="36"/>
    </row>
    <row r="186" spans="1:5" x14ac:dyDescent="0.2">
      <c r="A186" s="5" t="s">
        <v>223</v>
      </c>
      <c r="B186" s="4">
        <v>11</v>
      </c>
      <c r="C186" s="4">
        <v>14</v>
      </c>
      <c r="D186" s="56">
        <v>25</v>
      </c>
      <c r="E186" s="36"/>
    </row>
    <row r="187" spans="1:5" x14ac:dyDescent="0.2">
      <c r="A187" s="5" t="s">
        <v>54</v>
      </c>
      <c r="B187" s="4">
        <v>1</v>
      </c>
      <c r="C187" s="4">
        <v>0</v>
      </c>
      <c r="D187" s="56">
        <v>1</v>
      </c>
      <c r="E187" s="36"/>
    </row>
    <row r="188" spans="1:5" x14ac:dyDescent="0.2">
      <c r="A188" s="5" t="s">
        <v>55</v>
      </c>
      <c r="B188" s="4">
        <v>1</v>
      </c>
      <c r="C188" s="4">
        <v>0</v>
      </c>
      <c r="D188" s="4">
        <v>1</v>
      </c>
      <c r="E188" s="36"/>
    </row>
    <row r="189" spans="1:5" x14ac:dyDescent="0.2">
      <c r="A189" s="5" t="s">
        <v>202</v>
      </c>
      <c r="B189" s="4">
        <v>1</v>
      </c>
      <c r="C189" s="4">
        <v>4</v>
      </c>
      <c r="D189" s="56">
        <v>5</v>
      </c>
      <c r="E189" s="36"/>
    </row>
    <row r="190" spans="1:5" x14ac:dyDescent="0.2">
      <c r="A190" s="5" t="s">
        <v>203</v>
      </c>
      <c r="B190" s="4">
        <v>1</v>
      </c>
      <c r="C190" s="4">
        <v>1</v>
      </c>
      <c r="D190" s="56">
        <v>2</v>
      </c>
      <c r="E190" s="36"/>
    </row>
    <row r="191" spans="1:5" x14ac:dyDescent="0.2">
      <c r="A191" s="5" t="s">
        <v>232</v>
      </c>
      <c r="B191" s="4">
        <v>4</v>
      </c>
      <c r="C191" s="4">
        <v>2</v>
      </c>
      <c r="D191" s="56">
        <v>6</v>
      </c>
      <c r="E191" s="36"/>
    </row>
    <row r="192" spans="1:5" x14ac:dyDescent="0.2">
      <c r="A192" s="5" t="s">
        <v>136</v>
      </c>
      <c r="B192" s="4">
        <v>1</v>
      </c>
      <c r="C192" s="4">
        <v>1</v>
      </c>
      <c r="D192" s="56">
        <v>2</v>
      </c>
      <c r="E192" s="36"/>
    </row>
    <row r="193" spans="1:5" x14ac:dyDescent="0.2">
      <c r="A193" s="5" t="s">
        <v>233</v>
      </c>
      <c r="B193" s="4">
        <v>41</v>
      </c>
      <c r="C193" s="4">
        <v>58</v>
      </c>
      <c r="D193" s="56">
        <v>99</v>
      </c>
      <c r="E193" s="36"/>
    </row>
    <row r="194" spans="1:5" x14ac:dyDescent="0.2">
      <c r="A194" s="5" t="s">
        <v>181</v>
      </c>
      <c r="B194" s="4">
        <v>1</v>
      </c>
      <c r="C194" s="4">
        <v>1</v>
      </c>
      <c r="D194" s="56">
        <v>2</v>
      </c>
      <c r="E194" s="36"/>
    </row>
    <row r="195" spans="1:5" x14ac:dyDescent="0.2">
      <c r="A195" s="5" t="s">
        <v>77</v>
      </c>
      <c r="B195" s="4">
        <v>6</v>
      </c>
      <c r="C195" s="4">
        <v>2</v>
      </c>
      <c r="D195" s="56">
        <v>8</v>
      </c>
      <c r="E195" s="36"/>
    </row>
    <row r="196" spans="1:5" x14ac:dyDescent="0.2">
      <c r="A196" s="5" t="s">
        <v>204</v>
      </c>
      <c r="B196" s="4">
        <v>2</v>
      </c>
      <c r="C196" s="4">
        <v>2</v>
      </c>
      <c r="D196" s="56">
        <v>4</v>
      </c>
      <c r="E196" s="36"/>
    </row>
    <row r="197" spans="1:5" x14ac:dyDescent="0.2">
      <c r="A197" s="5" t="s">
        <v>78</v>
      </c>
      <c r="B197" s="4">
        <v>0</v>
      </c>
      <c r="C197" s="4">
        <v>1</v>
      </c>
      <c r="D197" s="56">
        <v>1</v>
      </c>
      <c r="E197" s="36"/>
    </row>
    <row r="198" spans="1:5" x14ac:dyDescent="0.2">
      <c r="A198" s="5" t="s">
        <v>137</v>
      </c>
      <c r="B198" s="4">
        <v>1</v>
      </c>
      <c r="C198" s="4">
        <v>1</v>
      </c>
      <c r="D198" s="4">
        <v>2</v>
      </c>
      <c r="E198" s="36"/>
    </row>
    <row r="199" spans="1:5" x14ac:dyDescent="0.2">
      <c r="A199" s="5" t="s">
        <v>31</v>
      </c>
      <c r="B199" s="4">
        <v>412</v>
      </c>
      <c r="C199" s="4">
        <v>307</v>
      </c>
      <c r="D199" s="4">
        <v>719</v>
      </c>
      <c r="E199" s="36"/>
    </row>
    <row r="200" spans="1:5" x14ac:dyDescent="0.2">
      <c r="A200" s="5" t="s">
        <v>205</v>
      </c>
      <c r="B200" s="4">
        <v>16</v>
      </c>
      <c r="C200" s="4">
        <v>27</v>
      </c>
      <c r="D200" s="4">
        <v>43</v>
      </c>
      <c r="E200" s="36"/>
    </row>
    <row r="201" spans="1:5" x14ac:dyDescent="0.2">
      <c r="A201" s="5" t="s">
        <v>153</v>
      </c>
      <c r="B201" s="4">
        <v>1</v>
      </c>
      <c r="C201" s="4">
        <v>0</v>
      </c>
      <c r="D201" s="56">
        <v>1</v>
      </c>
      <c r="E201" s="36"/>
    </row>
    <row r="202" spans="1:5" x14ac:dyDescent="0.2">
      <c r="A202" s="5" t="s">
        <v>138</v>
      </c>
      <c r="B202" s="4">
        <v>2</v>
      </c>
      <c r="C202" s="4">
        <v>1</v>
      </c>
      <c r="D202" s="56">
        <v>3</v>
      </c>
      <c r="E202" s="36"/>
    </row>
    <row r="203" spans="1:5" x14ac:dyDescent="0.2">
      <c r="A203" s="5" t="s">
        <v>206</v>
      </c>
      <c r="B203" s="4">
        <v>2</v>
      </c>
      <c r="C203" s="4">
        <v>0</v>
      </c>
      <c r="D203" s="56">
        <v>2</v>
      </c>
      <c r="E203" s="36"/>
    </row>
    <row r="204" spans="1:5" x14ac:dyDescent="0.2">
      <c r="A204" s="5" t="s">
        <v>56</v>
      </c>
      <c r="B204" s="4">
        <v>9</v>
      </c>
      <c r="C204" s="4">
        <v>10</v>
      </c>
      <c r="D204" s="56">
        <v>19</v>
      </c>
      <c r="E204" s="36"/>
    </row>
    <row r="205" spans="1:5" x14ac:dyDescent="0.2">
      <c r="A205" s="5" t="s">
        <v>21</v>
      </c>
      <c r="B205" s="4">
        <v>435</v>
      </c>
      <c r="C205" s="4">
        <v>42</v>
      </c>
      <c r="D205" s="56">
        <v>477</v>
      </c>
      <c r="E205" s="36"/>
    </row>
    <row r="206" spans="1:5" x14ac:dyDescent="0.2">
      <c r="A206" s="5" t="s">
        <v>234</v>
      </c>
      <c r="B206" s="4">
        <v>2</v>
      </c>
      <c r="C206" s="4">
        <v>3</v>
      </c>
      <c r="D206" s="56">
        <v>5</v>
      </c>
      <c r="E206" s="36"/>
    </row>
    <row r="207" spans="1:5" x14ac:dyDescent="0.2">
      <c r="A207" s="5" t="s">
        <v>165</v>
      </c>
      <c r="B207" s="4">
        <v>2</v>
      </c>
      <c r="C207" s="4">
        <v>1</v>
      </c>
      <c r="D207" s="56">
        <v>3</v>
      </c>
      <c r="E207" s="36"/>
    </row>
    <row r="208" spans="1:5" x14ac:dyDescent="0.2">
      <c r="A208" s="5" t="s">
        <v>105</v>
      </c>
      <c r="B208" s="4">
        <v>2</v>
      </c>
      <c r="C208" s="4">
        <v>8</v>
      </c>
      <c r="D208" s="56">
        <v>10</v>
      </c>
      <c r="E208" s="36"/>
    </row>
    <row r="209" spans="1:5" x14ac:dyDescent="0.2">
      <c r="A209" s="5" t="s">
        <v>154</v>
      </c>
      <c r="B209" s="4">
        <v>2</v>
      </c>
      <c r="C209" s="4">
        <v>0</v>
      </c>
      <c r="D209" s="56">
        <v>2</v>
      </c>
      <c r="E209" s="21"/>
    </row>
    <row r="210" spans="1:5" x14ac:dyDescent="0.2">
      <c r="A210" s="5" t="s">
        <v>79</v>
      </c>
      <c r="B210" s="4">
        <v>6</v>
      </c>
      <c r="C210" s="4">
        <v>6</v>
      </c>
      <c r="D210" s="56">
        <v>12</v>
      </c>
      <c r="E210" s="21"/>
    </row>
    <row r="211" spans="1:5" x14ac:dyDescent="0.2">
      <c r="A211" s="5" t="s">
        <v>80</v>
      </c>
      <c r="B211" s="4">
        <v>8</v>
      </c>
      <c r="C211" s="4">
        <v>4</v>
      </c>
      <c r="D211" s="56">
        <v>12</v>
      </c>
      <c r="E211" s="21"/>
    </row>
    <row r="212" spans="1:5" x14ac:dyDescent="0.2">
      <c r="A212" s="5" t="s">
        <v>236</v>
      </c>
      <c r="B212" s="4">
        <v>11</v>
      </c>
      <c r="C212" s="4">
        <v>1</v>
      </c>
      <c r="D212" s="56">
        <v>12</v>
      </c>
      <c r="E212" s="21"/>
    </row>
    <row r="213" spans="1:5" x14ac:dyDescent="0.2">
      <c r="A213" s="5" t="s">
        <v>224</v>
      </c>
      <c r="B213" s="4">
        <v>19</v>
      </c>
      <c r="C213" s="4">
        <v>10</v>
      </c>
      <c r="D213" s="56">
        <v>29</v>
      </c>
      <c r="E213" s="21"/>
    </row>
    <row r="214" spans="1:5" x14ac:dyDescent="0.2">
      <c r="A214" s="5" t="s">
        <v>182</v>
      </c>
      <c r="B214" s="4">
        <v>12</v>
      </c>
      <c r="C214" s="4">
        <v>14</v>
      </c>
      <c r="D214" s="56">
        <v>26</v>
      </c>
      <c r="E214" s="21"/>
    </row>
    <row r="215" spans="1:5" x14ac:dyDescent="0.2">
      <c r="A215" s="5" t="s">
        <v>22</v>
      </c>
      <c r="B215" s="4">
        <v>10</v>
      </c>
      <c r="C215" s="4">
        <v>20</v>
      </c>
      <c r="D215" s="56">
        <v>30</v>
      </c>
      <c r="E215" s="21"/>
    </row>
    <row r="216" spans="1:5" x14ac:dyDescent="0.2">
      <c r="A216" s="5" t="s">
        <v>155</v>
      </c>
      <c r="B216" s="4">
        <v>1</v>
      </c>
      <c r="C216" s="4">
        <v>1</v>
      </c>
      <c r="D216" s="56">
        <v>2</v>
      </c>
      <c r="E216" s="21"/>
    </row>
    <row r="217" spans="1:5" x14ac:dyDescent="0.2">
      <c r="A217" s="5" t="s">
        <v>23</v>
      </c>
      <c r="B217" s="4">
        <v>3</v>
      </c>
      <c r="C217" s="4">
        <v>6</v>
      </c>
      <c r="D217" s="56">
        <v>9</v>
      </c>
      <c r="E217" s="21"/>
    </row>
    <row r="218" spans="1:5" x14ac:dyDescent="0.2">
      <c r="A218" s="5" t="s">
        <v>81</v>
      </c>
      <c r="B218" s="4">
        <v>34</v>
      </c>
      <c r="C218" s="4">
        <v>14</v>
      </c>
      <c r="D218" s="4">
        <v>48</v>
      </c>
      <c r="E218" s="21"/>
    </row>
    <row r="219" spans="1:5" x14ac:dyDescent="0.2">
      <c r="A219" s="5" t="s">
        <v>225</v>
      </c>
      <c r="B219" s="4">
        <v>7</v>
      </c>
      <c r="C219" s="4">
        <v>6</v>
      </c>
      <c r="D219" s="56">
        <v>13</v>
      </c>
      <c r="E219" s="21"/>
    </row>
    <row r="220" spans="1:5" x14ac:dyDescent="0.2">
      <c r="A220" s="5" t="s">
        <v>139</v>
      </c>
      <c r="B220" s="4">
        <v>2</v>
      </c>
      <c r="C220" s="4">
        <v>0</v>
      </c>
      <c r="D220" s="56">
        <v>2</v>
      </c>
      <c r="E220" s="21"/>
    </row>
    <row r="221" spans="1:5" x14ac:dyDescent="0.2">
      <c r="A221" s="5" t="s">
        <v>32</v>
      </c>
      <c r="B221" s="4">
        <v>13</v>
      </c>
      <c r="C221" s="4">
        <v>55</v>
      </c>
      <c r="D221" s="56">
        <v>68</v>
      </c>
      <c r="E221" s="21"/>
    </row>
    <row r="222" spans="1:5" x14ac:dyDescent="0.2">
      <c r="A222" s="5" t="s">
        <v>140</v>
      </c>
      <c r="B222" s="4">
        <v>1</v>
      </c>
      <c r="C222" s="4">
        <v>0</v>
      </c>
      <c r="D222" s="56">
        <v>1</v>
      </c>
      <c r="E222" s="21"/>
    </row>
    <row r="223" spans="1:5" x14ac:dyDescent="0.2">
      <c r="A223" s="5" t="s">
        <v>226</v>
      </c>
      <c r="B223" s="4">
        <v>5</v>
      </c>
      <c r="C223" s="4">
        <v>1</v>
      </c>
      <c r="D223" s="56">
        <v>6</v>
      </c>
    </row>
    <row r="224" spans="1:5" x14ac:dyDescent="0.2">
      <c r="A224" s="5" t="s">
        <v>57</v>
      </c>
      <c r="B224" s="4">
        <v>99</v>
      </c>
      <c r="C224" s="4">
        <v>34</v>
      </c>
      <c r="D224" s="56">
        <v>133</v>
      </c>
    </row>
    <row r="225" spans="1:4" x14ac:dyDescent="0.2">
      <c r="A225" s="5" t="s">
        <v>82</v>
      </c>
      <c r="B225" s="4">
        <v>5</v>
      </c>
      <c r="C225" s="4">
        <v>7</v>
      </c>
      <c r="D225" s="56">
        <v>12</v>
      </c>
    </row>
    <row r="226" spans="1:4" x14ac:dyDescent="0.2">
      <c r="A226" s="5" t="s">
        <v>156</v>
      </c>
      <c r="B226" s="4">
        <v>1</v>
      </c>
      <c r="C226" s="4">
        <v>2</v>
      </c>
      <c r="D226" s="56">
        <v>3</v>
      </c>
    </row>
    <row r="227" spans="1:4" x14ac:dyDescent="0.2">
      <c r="A227" s="5" t="s">
        <v>33</v>
      </c>
      <c r="B227" s="4">
        <v>16</v>
      </c>
      <c r="C227" s="4">
        <v>9</v>
      </c>
      <c r="D227" s="4">
        <v>25</v>
      </c>
    </row>
    <row r="228" spans="1:4" x14ac:dyDescent="0.2">
      <c r="A228" s="5" t="s">
        <v>106</v>
      </c>
      <c r="B228" s="4">
        <v>15</v>
      </c>
      <c r="C228" s="4">
        <v>4</v>
      </c>
      <c r="D228" s="56">
        <v>19</v>
      </c>
    </row>
    <row r="229" spans="1:4" x14ac:dyDescent="0.2">
      <c r="A229" s="5" t="s">
        <v>34</v>
      </c>
      <c r="B229" s="4">
        <v>1</v>
      </c>
      <c r="C229" s="4">
        <v>5</v>
      </c>
      <c r="D229" s="56">
        <v>6</v>
      </c>
    </row>
    <row r="230" spans="1:4" x14ac:dyDescent="0.2">
      <c r="A230" s="5" t="s">
        <v>83</v>
      </c>
      <c r="B230" s="4">
        <v>2</v>
      </c>
      <c r="C230" s="4">
        <v>0</v>
      </c>
      <c r="D230" s="56">
        <v>2</v>
      </c>
    </row>
    <row r="231" spans="1:4" x14ac:dyDescent="0.2">
      <c r="A231" s="53" t="s">
        <v>237</v>
      </c>
      <c r="B231" s="53">
        <f>SUM(B5:B230)</f>
        <v>5887</v>
      </c>
      <c r="C231" s="53">
        <f>SUM(C5:C230)</f>
        <v>3469</v>
      </c>
      <c r="D231" s="53">
        <f>SUM(D5:D230)</f>
        <v>9356</v>
      </c>
    </row>
    <row r="232" spans="1:4" x14ac:dyDescent="0.2">
      <c r="A232" s="4"/>
      <c r="C232" s="5"/>
    </row>
  </sheetData>
  <sortState xmlns:xlrd2="http://schemas.microsoft.com/office/spreadsheetml/2017/richdata2" ref="A5:D230">
    <sortCondition ref="A5:A230"/>
  </sortState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I28" sqref="I28"/>
    </sheetView>
  </sheetViews>
  <sheetFormatPr defaultRowHeight="12.75" x14ac:dyDescent="0.2"/>
  <cols>
    <col min="1" max="1" width="11.5703125" style="1" customWidth="1"/>
    <col min="2" max="2" width="12" style="1" customWidth="1"/>
    <col min="3" max="3" width="12.5703125" style="1" customWidth="1"/>
    <col min="4" max="16384" width="9.140625" style="1"/>
  </cols>
  <sheetData>
    <row r="1" spans="1:3" ht="15.75" x14ac:dyDescent="0.25">
      <c r="A1" s="2" t="s">
        <v>9</v>
      </c>
    </row>
    <row r="3" spans="1:3" ht="33" customHeight="1" x14ac:dyDescent="0.2">
      <c r="A3" s="12" t="s">
        <v>6</v>
      </c>
      <c r="B3" s="12" t="s">
        <v>7</v>
      </c>
      <c r="C3" s="12" t="s">
        <v>8</v>
      </c>
    </row>
    <row r="4" spans="1:3" x14ac:dyDescent="0.2">
      <c r="A4" s="13">
        <v>1</v>
      </c>
      <c r="B4" s="14">
        <v>1042</v>
      </c>
      <c r="C4" s="15">
        <f>B4/B$19</f>
        <v>0.11124159282587809</v>
      </c>
    </row>
    <row r="5" spans="1:3" x14ac:dyDescent="0.2">
      <c r="A5" s="13">
        <v>2</v>
      </c>
      <c r="B5" s="14">
        <v>1132</v>
      </c>
      <c r="C5" s="15">
        <f t="shared" ref="C5:C18" si="0">B5/B$19</f>
        <v>0.12084979182235507</v>
      </c>
    </row>
    <row r="6" spans="1:3" x14ac:dyDescent="0.2">
      <c r="A6" s="13">
        <v>3</v>
      </c>
      <c r="B6" s="14">
        <v>942</v>
      </c>
      <c r="C6" s="15">
        <f t="shared" si="0"/>
        <v>0.10056581616312586</v>
      </c>
    </row>
    <row r="7" spans="1:3" x14ac:dyDescent="0.2">
      <c r="A7" s="13">
        <v>4</v>
      </c>
      <c r="B7" s="14">
        <v>867</v>
      </c>
      <c r="C7" s="15">
        <f t="shared" si="0"/>
        <v>9.2558983666061703E-2</v>
      </c>
    </row>
    <row r="8" spans="1:3" x14ac:dyDescent="0.2">
      <c r="A8" s="13">
        <v>5</v>
      </c>
      <c r="B8" s="14">
        <v>1630</v>
      </c>
      <c r="C8" s="15">
        <f t="shared" si="0"/>
        <v>0.1740151596028611</v>
      </c>
    </row>
    <row r="9" spans="1:3" x14ac:dyDescent="0.2">
      <c r="A9" s="13">
        <v>6</v>
      </c>
      <c r="B9" s="14">
        <v>269</v>
      </c>
      <c r="C9" s="15">
        <f t="shared" si="0"/>
        <v>2.8717839222803458E-2</v>
      </c>
    </row>
    <row r="10" spans="1:3" x14ac:dyDescent="0.2">
      <c r="A10" s="13">
        <v>7</v>
      </c>
      <c r="B10" s="14">
        <v>261</v>
      </c>
      <c r="C10" s="15">
        <f t="shared" si="0"/>
        <v>2.7863777089783281E-2</v>
      </c>
    </row>
    <row r="11" spans="1:3" x14ac:dyDescent="0.2">
      <c r="A11" s="13">
        <v>8</v>
      </c>
      <c r="B11" s="14">
        <v>221</v>
      </c>
      <c r="C11" s="15">
        <f t="shared" si="0"/>
        <v>2.3593466424682397E-2</v>
      </c>
    </row>
    <row r="12" spans="1:3" x14ac:dyDescent="0.2">
      <c r="A12" s="13">
        <v>9</v>
      </c>
      <c r="B12" s="14">
        <v>475</v>
      </c>
      <c r="C12" s="15">
        <f t="shared" si="0"/>
        <v>5.0709939148073022E-2</v>
      </c>
    </row>
    <row r="13" spans="1:3" x14ac:dyDescent="0.2">
      <c r="A13" s="13">
        <v>10</v>
      </c>
      <c r="B13" s="14">
        <v>269</v>
      </c>
      <c r="C13" s="15">
        <f t="shared" si="0"/>
        <v>2.8717839222803458E-2</v>
      </c>
    </row>
    <row r="14" spans="1:3" x14ac:dyDescent="0.2">
      <c r="A14" s="13">
        <v>11</v>
      </c>
      <c r="B14" s="14">
        <v>223</v>
      </c>
      <c r="C14" s="15">
        <f t="shared" si="0"/>
        <v>2.3806981957937439E-2</v>
      </c>
    </row>
    <row r="15" spans="1:3" x14ac:dyDescent="0.2">
      <c r="A15" s="13">
        <v>12</v>
      </c>
      <c r="B15" s="14">
        <v>267</v>
      </c>
      <c r="C15" s="15">
        <f t="shared" si="0"/>
        <v>2.8504323689548413E-2</v>
      </c>
    </row>
    <row r="16" spans="1:3" x14ac:dyDescent="0.2">
      <c r="A16" s="13">
        <v>13</v>
      </c>
      <c r="B16" s="14">
        <v>552</v>
      </c>
      <c r="C16" s="15">
        <f t="shared" si="0"/>
        <v>5.8930287178392229E-2</v>
      </c>
    </row>
    <row r="17" spans="1:3" x14ac:dyDescent="0.2">
      <c r="A17" s="13">
        <v>14</v>
      </c>
      <c r="B17" s="14">
        <v>1081</v>
      </c>
      <c r="C17" s="15">
        <f t="shared" si="0"/>
        <v>0.11540514572435144</v>
      </c>
    </row>
    <row r="18" spans="1:3" x14ac:dyDescent="0.2">
      <c r="A18" s="13">
        <v>15</v>
      </c>
      <c r="B18" s="14">
        <v>136</v>
      </c>
      <c r="C18" s="15">
        <f t="shared" si="0"/>
        <v>1.4519056261343012E-2</v>
      </c>
    </row>
    <row r="19" spans="1:3" s="3" customFormat="1" x14ac:dyDescent="0.2">
      <c r="A19" s="16" t="s">
        <v>4</v>
      </c>
      <c r="B19" s="17">
        <f>SUM(B4:B18)</f>
        <v>9367</v>
      </c>
      <c r="C19" s="18">
        <v>1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5863de9c1008b135e7fae0cd36f22360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0de7dd0de451344ee47a71dd19e76391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Props1.xml><?xml version="1.0" encoding="utf-8"?>
<ds:datastoreItem xmlns:ds="http://schemas.openxmlformats.org/officeDocument/2006/customXml" ds:itemID="{76B129A1-AB12-484D-B2F6-990AD71B90AB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f4a6c683-5cc4-4d2c-8bfa-652a86d7e5a4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19c64d2-5bfe-4675-8f5a-7cd664c23fca"/>
    <ds:schemaRef ds:uri="553dad9a-610a-451a-8659-a97f6089e7b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1DEB0073-2FFE-4736-A5AC-9F7D8BCE8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A7B3F-0FBB-47DB-8027-E1CF5984817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DE21FA3-C12A-412A-8B4F-C867ED914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6DD7A0E-45A4-46E4-99B5-151231E474F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Court &amp; County</vt:lpstr>
      <vt:lpstr>Totals by County</vt:lpstr>
      <vt:lpstr>Totals by COA</vt:lpstr>
    </vt:vector>
  </TitlesOfParts>
  <Manager/>
  <Company>Office of Court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dmudd</dc:creator>
  <cp:keywords/>
  <dc:description/>
  <cp:lastModifiedBy>Angela Garcia</cp:lastModifiedBy>
  <cp:revision/>
  <dcterms:created xsi:type="dcterms:W3CDTF">2002-10-10T20:03:52Z</dcterms:created>
  <dcterms:modified xsi:type="dcterms:W3CDTF">2025-10-08T17:09:08Z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Angela Garcia</vt:lpwstr>
  </property>
  <property fmtid="{D5CDD505-2E9C-101B-9397-08002B2CF9AE}" pid="3" name="Order">
    <vt:lpwstr>18709800.0000000</vt:lpwstr>
  </property>
  <property fmtid="{D5CDD505-2E9C-101B-9397-08002B2CF9AE}" pid="4" name="display_urn:schemas-microsoft-com:office:office#Author">
    <vt:lpwstr>Angela Garcia</vt:lpwstr>
  </property>
  <property fmtid="{D5CDD505-2E9C-101B-9397-08002B2CF9AE}" pid="5" name="ContentTypeId">
    <vt:lpwstr>0x010100FA947A59260CA149A5335E97EC81B4DE</vt:lpwstr>
  </property>
  <property fmtid="{D5CDD505-2E9C-101B-9397-08002B2CF9AE}" pid="6" name="MediaServiceImageTags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2025-10-08T13:26:44Z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af8c2e54-e86d-4d88-835e-891b649d5bcb</vt:lpwstr>
  </property>
  <property fmtid="{D5CDD505-2E9C-101B-9397-08002B2CF9AE}" pid="12" name="MSIP_Label_defa4170-0d19-0005-0004-bc88714345d2_ActionId">
    <vt:lpwstr>1590d5b1-c008-4e7f-b3af-1f92e66f8135</vt:lpwstr>
  </property>
  <property fmtid="{D5CDD505-2E9C-101B-9397-08002B2CF9AE}" pid="13" name="MSIP_Label_defa4170-0d19-0005-0004-bc88714345d2_ContentBits">
    <vt:lpwstr>0</vt:lpwstr>
  </property>
  <property fmtid="{D5CDD505-2E9C-101B-9397-08002B2CF9AE}" pid="14" name="MSIP_Label_defa4170-0d19-0005-0004-bc88714345d2_Tag">
    <vt:lpwstr>10, 3, 0, 1</vt:lpwstr>
  </property>
</Properties>
</file>